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 activeTab="7"/>
  </bookViews>
  <sheets>
    <sheet name="收支预算总表" sheetId="1" r:id="rId1"/>
    <sheet name="部门收入总表" sheetId="2" r:id="rId2"/>
    <sheet name="部门支出总表" sheetId="3" r:id="rId3"/>
    <sheet name="财拨收支总表" sheetId="4" r:id="rId4"/>
    <sheet name="一般公共预算支出表" sheetId="5" r:id="rId5"/>
    <sheet name="一般公共预算基本支出表" sheetId="6" r:id="rId6"/>
    <sheet name="三公表" sheetId="7" r:id="rId7"/>
    <sheet name="政府性基金" sheetId="8" r:id="rId8"/>
  </sheets>
  <externalReferences>
    <externalReference r:id="rId9"/>
  </externalReferences>
  <definedNames>
    <definedName name="_xlnm.Print_Area" localSheetId="1">部门收入总表!$A$1:$O$19</definedName>
    <definedName name="_xlnm.Print_Area" localSheetId="2">部门支出总表!$A$1:$H$19</definedName>
    <definedName name="_xlnm.Print_Area" localSheetId="3">财拨收支总表!$A$1:$F$54</definedName>
    <definedName name="_xlnm.Print_Area" localSheetId="6">三公表!$A$1:$G$25</definedName>
    <definedName name="_xlnm.Print_Area" localSheetId="0">收支预算总表!$A$1:$D$54</definedName>
    <definedName name="_xlnm.Print_Area" localSheetId="5">一般公共预算基本支出表!$A$1:$E$35</definedName>
    <definedName name="_xlnm.Print_Area" localSheetId="4">一般公共预算支出表!$A$1:$E$19</definedName>
    <definedName name="_xlnm.Print_Area" localSheetId="7">政府性基金!$A$1:$E$18</definedName>
    <definedName name="_xlnm.Print_Titles" localSheetId="1">部门收入总表!$A:$O,部门收入总表!$1:$6</definedName>
    <definedName name="_xlnm.Print_Titles" localSheetId="2">部门支出总表!$A:$H,部门支出总表!$1:$6</definedName>
    <definedName name="_xlnm.Print_Titles" localSheetId="3">财拨收支总表!$A:$F,财拨收支总表!$1:$5</definedName>
    <definedName name="_xlnm.Print_Titles" localSheetId="6">三公表!$A:$G,三公表!$1:$5</definedName>
    <definedName name="_xlnm.Print_Titles" localSheetId="0">收支预算总表!$A:$D,收支预算总表!$1:$5</definedName>
    <definedName name="_xlnm.Print_Titles" localSheetId="5">一般公共预算基本支出表!$A:$E,一般公共预算基本支出表!$1:$6</definedName>
    <definedName name="_xlnm.Print_Titles" localSheetId="4">一般公共预算支出表!$A:$E,一般公共预算支出表!$1:$6</definedName>
    <definedName name="_xlnm.Print_Titles" localSheetId="7">政府性基金!$A:$E,政府性基金!$1:$6</definedName>
  </definedNames>
  <calcPr calcId="125725" fullCalcOnLoad="1"/>
</workbook>
</file>

<file path=xl/calcChain.xml><?xml version="1.0" encoding="utf-8"?>
<calcChain xmlns="http://schemas.openxmlformats.org/spreadsheetml/2006/main">
  <c r="E6" i="8"/>
  <c r="D6"/>
  <c r="E5" i="7"/>
  <c r="F5" s="1"/>
  <c r="G5" s="1"/>
  <c r="D5"/>
  <c r="E6" i="6"/>
  <c r="D6"/>
  <c r="E6" i="5"/>
  <c r="D6"/>
  <c r="F54" i="4"/>
  <c r="E54"/>
  <c r="D54"/>
  <c r="B54"/>
  <c r="F48"/>
  <c r="E48"/>
  <c r="D48"/>
  <c r="C48"/>
  <c r="F47"/>
  <c r="E47"/>
  <c r="D47"/>
  <c r="C47"/>
  <c r="F46"/>
  <c r="E46"/>
  <c r="D46"/>
  <c r="C46"/>
  <c r="F45"/>
  <c r="E45"/>
  <c r="D45"/>
  <c r="C45"/>
  <c r="F44"/>
  <c r="E44"/>
  <c r="D44"/>
  <c r="C44"/>
  <c r="F43"/>
  <c r="E43"/>
  <c r="D43"/>
  <c r="C43"/>
  <c r="F42"/>
  <c r="E42"/>
  <c r="D42"/>
  <c r="C42"/>
  <c r="F41"/>
  <c r="E41"/>
  <c r="D41"/>
  <c r="C41"/>
  <c r="F40"/>
  <c r="E40"/>
  <c r="D40"/>
  <c r="C40"/>
  <c r="F39"/>
  <c r="E39"/>
  <c r="D39"/>
  <c r="C39"/>
  <c r="F38"/>
  <c r="E38"/>
  <c r="D38"/>
  <c r="C38"/>
  <c r="F37"/>
  <c r="E37"/>
  <c r="D37"/>
  <c r="C37"/>
  <c r="F36"/>
  <c r="E36"/>
  <c r="D36"/>
  <c r="C36"/>
  <c r="F35"/>
  <c r="E35"/>
  <c r="D35"/>
  <c r="C35"/>
  <c r="F34"/>
  <c r="E34"/>
  <c r="D34"/>
  <c r="C34"/>
  <c r="F33"/>
  <c r="E33"/>
  <c r="D33"/>
  <c r="C33"/>
  <c r="F32"/>
  <c r="E32"/>
  <c r="D32"/>
  <c r="C32"/>
  <c r="F31"/>
  <c r="E31"/>
  <c r="D31"/>
  <c r="C31"/>
  <c r="F30"/>
  <c r="E30"/>
  <c r="D30"/>
  <c r="C30"/>
  <c r="F29"/>
  <c r="E29"/>
  <c r="D29"/>
  <c r="C29"/>
  <c r="F28"/>
  <c r="E28"/>
  <c r="D28"/>
  <c r="C28"/>
  <c r="F27"/>
  <c r="E27"/>
  <c r="D27"/>
  <c r="C27"/>
  <c r="F26"/>
  <c r="E26"/>
  <c r="D26"/>
  <c r="C26"/>
  <c r="F25"/>
  <c r="E25"/>
  <c r="D25"/>
  <c r="C25"/>
  <c r="F24"/>
  <c r="E24"/>
  <c r="D24"/>
  <c r="C24"/>
  <c r="F23"/>
  <c r="E23"/>
  <c r="D23"/>
  <c r="C23"/>
  <c r="F22"/>
  <c r="E22"/>
  <c r="D22"/>
  <c r="C22"/>
  <c r="F21"/>
  <c r="E21"/>
  <c r="D21"/>
  <c r="C21"/>
  <c r="F20"/>
  <c r="E20"/>
  <c r="D20"/>
  <c r="C20"/>
  <c r="F19"/>
  <c r="E19"/>
  <c r="D19"/>
  <c r="C19"/>
  <c r="F18"/>
  <c r="E18"/>
  <c r="D18"/>
  <c r="C18"/>
  <c r="F17"/>
  <c r="E17"/>
  <c r="D17"/>
  <c r="C17"/>
  <c r="F16"/>
  <c r="E16"/>
  <c r="D16"/>
  <c r="C16"/>
  <c r="F15"/>
  <c r="E15"/>
  <c r="D15"/>
  <c r="C15"/>
  <c r="F14"/>
  <c r="E14"/>
  <c r="D14"/>
  <c r="C14"/>
  <c r="F13"/>
  <c r="E13"/>
  <c r="D13"/>
  <c r="C13"/>
  <c r="F12"/>
  <c r="E12"/>
  <c r="D12"/>
  <c r="C12"/>
  <c r="F11"/>
  <c r="E11"/>
  <c r="D11"/>
  <c r="C11"/>
  <c r="F10"/>
  <c r="E10"/>
  <c r="D10"/>
  <c r="C10"/>
  <c r="F9"/>
  <c r="E9"/>
  <c r="D9"/>
  <c r="C9"/>
  <c r="F8"/>
  <c r="E8"/>
  <c r="D8"/>
  <c r="C8"/>
  <c r="F7"/>
  <c r="E7"/>
  <c r="D7"/>
  <c r="C7"/>
  <c r="F6"/>
  <c r="E6"/>
  <c r="D6"/>
  <c r="F6" i="3"/>
  <c r="G6" s="1"/>
  <c r="H6" s="1"/>
  <c r="E6"/>
  <c r="D6"/>
  <c r="F6" i="2"/>
  <c r="G6" s="1"/>
  <c r="H6" s="1"/>
  <c r="I6" s="1"/>
  <c r="J6" s="1"/>
  <c r="K6" s="1"/>
  <c r="L6" s="1"/>
  <c r="M6" s="1"/>
  <c r="N6" s="1"/>
  <c r="O6" s="1"/>
  <c r="E6"/>
  <c r="D6"/>
  <c r="D49" i="1"/>
  <c r="B49"/>
  <c r="B53" s="1"/>
  <c r="D53" s="1"/>
  <c r="D48"/>
  <c r="C48"/>
  <c r="D47"/>
  <c r="C47"/>
  <c r="D46"/>
  <c r="C46"/>
  <c r="D45"/>
  <c r="C45"/>
  <c r="D44"/>
  <c r="C44"/>
  <c r="D43"/>
  <c r="C43"/>
  <c r="D42"/>
  <c r="C42"/>
  <c r="D41"/>
  <c r="C41"/>
  <c r="D40"/>
  <c r="C40"/>
  <c r="D39"/>
  <c r="C39"/>
  <c r="D38"/>
  <c r="C38"/>
  <c r="D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D9"/>
  <c r="C9"/>
  <c r="D8"/>
  <c r="C8"/>
  <c r="D7"/>
  <c r="C7"/>
  <c r="D6"/>
  <c r="C6"/>
</calcChain>
</file>

<file path=xl/sharedStrings.xml><?xml version="1.0" encoding="utf-8"?>
<sst xmlns="http://schemas.openxmlformats.org/spreadsheetml/2006/main" count="271" uniqueCount="162">
  <si>
    <t>收支预算总表</t>
  </si>
  <si>
    <t>填报单位:212南昌市档案局（部门）</t>
  </si>
  <si>
    <t>单位：万元</t>
  </si>
  <si>
    <t>收      入</t>
  </si>
  <si>
    <t xml:space="preserve">支       出 </t>
  </si>
  <si>
    <t>项目</t>
  </si>
  <si>
    <t>预算数</t>
  </si>
  <si>
    <t>项目(按支出功能科目类级)</t>
  </si>
  <si>
    <t>一、财政拨款</t>
  </si>
  <si>
    <t xml:space="preserve">    一般公共预算拨款收入</t>
  </si>
  <si>
    <t xml:space="preserve">    专项收入</t>
  </si>
  <si>
    <t xml:space="preserve">    政府性基金预算拨款收入</t>
  </si>
  <si>
    <t xml:space="preserve">    预算内投资收入</t>
  </si>
  <si>
    <t>二、事业收入</t>
  </si>
  <si>
    <t>三、事业单位经营收入</t>
  </si>
  <si>
    <t>四、其他收入</t>
  </si>
  <si>
    <t>五、附属单位上缴收入</t>
  </si>
  <si>
    <t>六、上级补助收入</t>
  </si>
  <si>
    <t>本年收入合计</t>
  </si>
  <si>
    <t>本年支出合计</t>
  </si>
  <si>
    <t>七、用事业基金弥补收支差额</t>
  </si>
  <si>
    <t>结转下年</t>
  </si>
  <si>
    <t>八、上年结转（结余）</t>
  </si>
  <si>
    <t>收入总计</t>
  </si>
  <si>
    <t>支出总计</t>
  </si>
  <si>
    <t>部门收入总表</t>
  </si>
  <si>
    <t>功能科目编码</t>
  </si>
  <si>
    <t>功能科目名称</t>
  </si>
  <si>
    <t>合计</t>
  </si>
  <si>
    <t>上年结转</t>
  </si>
  <si>
    <t>财政拨款</t>
  </si>
  <si>
    <t>事业收入</t>
  </si>
  <si>
    <t>事业单位经营收入</t>
  </si>
  <si>
    <t>其他收入</t>
  </si>
  <si>
    <t>附属单位上缴收入</t>
  </si>
  <si>
    <t>上级补助收入</t>
  </si>
  <si>
    <t>用事业基金弥补收支差额</t>
  </si>
  <si>
    <t>小计</t>
  </si>
  <si>
    <t>一般公共预算拨款收入</t>
  </si>
  <si>
    <t>政府性基金预算拨款收入</t>
  </si>
  <si>
    <t>专项收入</t>
  </si>
  <si>
    <t>预算内投资收入</t>
  </si>
  <si>
    <t>**</t>
  </si>
  <si>
    <t/>
  </si>
  <si>
    <t>221</t>
  </si>
  <si>
    <t>住房保障支出</t>
  </si>
  <si>
    <t>　02</t>
  </si>
  <si>
    <t>　住房改革支出</t>
  </si>
  <si>
    <t>　　2210203</t>
  </si>
  <si>
    <t>　　购房补贴</t>
  </si>
  <si>
    <t>　　2210201</t>
  </si>
  <si>
    <t>　　住房公积金</t>
  </si>
  <si>
    <t>208</t>
  </si>
  <si>
    <t>社会保障和就业支出</t>
  </si>
  <si>
    <t>　05</t>
  </si>
  <si>
    <t>　行政事业单位离退休</t>
  </si>
  <si>
    <t>　　2080505</t>
  </si>
  <si>
    <t>　　机关事业单位基本养老保险缴费支出</t>
  </si>
  <si>
    <t>　　2080504</t>
  </si>
  <si>
    <t>　　未归口管理的行政单位离退休</t>
  </si>
  <si>
    <t>201</t>
  </si>
  <si>
    <t>一般公共服务支出</t>
  </si>
  <si>
    <t>　26</t>
  </si>
  <si>
    <t>　档案事务</t>
  </si>
  <si>
    <t>　　2012602</t>
  </si>
  <si>
    <t>　　一般行政管理事务</t>
  </si>
  <si>
    <t>　　2012601</t>
  </si>
  <si>
    <t>　　行政运行</t>
  </si>
  <si>
    <t>部门支出总表</t>
  </si>
  <si>
    <t>支出功能分类科目</t>
  </si>
  <si>
    <t>基本支出</t>
  </si>
  <si>
    <t>项目支出</t>
  </si>
  <si>
    <t>事业单位经营支出</t>
  </si>
  <si>
    <t xml:space="preserve">上缴上级支出 </t>
  </si>
  <si>
    <t>对附属单位补助支出</t>
  </si>
  <si>
    <t>科目编码</t>
  </si>
  <si>
    <t xml:space="preserve">科目名称 </t>
  </si>
  <si>
    <t>财政拨款收支总表</t>
  </si>
  <si>
    <t xml:space="preserve">支出 </t>
  </si>
  <si>
    <t>一般公共预算支出</t>
  </si>
  <si>
    <t>政府性基金预算支出</t>
  </si>
  <si>
    <t>一、财政拨款收入</t>
  </si>
  <si>
    <t>一、本年支出</t>
  </si>
  <si>
    <t xml:space="preserve">  一般公共预算拨款收入</t>
  </si>
  <si>
    <t xml:space="preserve">  专项收入</t>
  </si>
  <si>
    <t xml:space="preserve">  政府性基金预算拨款收入</t>
  </si>
  <si>
    <t xml:space="preserve">  预算内投资收入</t>
  </si>
  <si>
    <t>二、上年结转</t>
  </si>
  <si>
    <t>二、结转下年</t>
  </si>
  <si>
    <t xml:space="preserve">  一般公共预算拨款结转</t>
  </si>
  <si>
    <t xml:space="preserve">  政府性基金预算拨款结转</t>
  </si>
  <si>
    <t>0</t>
  </si>
  <si>
    <t>一般公共预算支出表</t>
  </si>
  <si>
    <t>2019年预算数</t>
  </si>
  <si>
    <t>一般公共预算基本支出表</t>
  </si>
  <si>
    <t>支出经济分类科目</t>
  </si>
  <si>
    <t>2019年基本支出</t>
  </si>
  <si>
    <t>人员经费</t>
  </si>
  <si>
    <t>公用经费</t>
  </si>
  <si>
    <t>工资福利支出</t>
  </si>
  <si>
    <t>30101</t>
  </si>
  <si>
    <t>　基本工资</t>
  </si>
  <si>
    <t>3010201</t>
  </si>
  <si>
    <t>　公务员统一津补贴</t>
  </si>
  <si>
    <t>3010202</t>
  </si>
  <si>
    <t>　购房补贴</t>
  </si>
  <si>
    <t>3010301</t>
  </si>
  <si>
    <t>　年终一次性奖金</t>
  </si>
  <si>
    <t>30108</t>
  </si>
  <si>
    <t>　机关事业单位基本养老保险缴费</t>
  </si>
  <si>
    <t>30110</t>
  </si>
  <si>
    <t>　职工基本医疗保险缴费</t>
  </si>
  <si>
    <t>3011202</t>
  </si>
  <si>
    <t>　工伤保险</t>
  </si>
  <si>
    <t>30113</t>
  </si>
  <si>
    <t>　住房公积金</t>
  </si>
  <si>
    <t>30199</t>
  </si>
  <si>
    <t>　其他工资福利支出</t>
  </si>
  <si>
    <t>商品和服务支出</t>
  </si>
  <si>
    <t>30201</t>
  </si>
  <si>
    <t>　办公费</t>
  </si>
  <si>
    <t>30207</t>
  </si>
  <si>
    <t>　邮电费</t>
  </si>
  <si>
    <t>30208</t>
  </si>
  <si>
    <t>　取暖费</t>
  </si>
  <si>
    <t>30209</t>
  </si>
  <si>
    <t>　物业管理费</t>
  </si>
  <si>
    <t>30212</t>
  </si>
  <si>
    <t>　因公出国（境）费用</t>
  </si>
  <si>
    <t>30217</t>
  </si>
  <si>
    <t>　公务接待费</t>
  </si>
  <si>
    <t>30228</t>
  </si>
  <si>
    <t>　工会经费</t>
  </si>
  <si>
    <t>30239</t>
  </si>
  <si>
    <t>　其他交通费用</t>
  </si>
  <si>
    <t>30299</t>
  </si>
  <si>
    <t>　其他商品和服务支出</t>
  </si>
  <si>
    <t>对个人和家庭的补助</t>
  </si>
  <si>
    <t>3030101</t>
  </si>
  <si>
    <t>　基本离休费</t>
  </si>
  <si>
    <t>3030102</t>
  </si>
  <si>
    <t>　离休统一津贴补贴</t>
  </si>
  <si>
    <t>3030103</t>
  </si>
  <si>
    <t>　护理费</t>
  </si>
  <si>
    <t>3030104</t>
  </si>
  <si>
    <t>　离休福利费</t>
  </si>
  <si>
    <t>3030105</t>
  </si>
  <si>
    <t>　离休公用经费</t>
  </si>
  <si>
    <t>3030205</t>
  </si>
  <si>
    <t>　退休福利费</t>
  </si>
  <si>
    <t>3030206</t>
  </si>
  <si>
    <t>　退休公用经费</t>
  </si>
  <si>
    <t>一般公共预算'三公'经费支出表</t>
  </si>
  <si>
    <t>单位编码</t>
  </si>
  <si>
    <t>单位名称</t>
  </si>
  <si>
    <t>因公出国(境)费</t>
  </si>
  <si>
    <t>公务接待费</t>
  </si>
  <si>
    <t>公务用车运行维护费</t>
  </si>
  <si>
    <t>公务用车购置</t>
  </si>
  <si>
    <t>212</t>
  </si>
  <si>
    <t>南昌市档案局（部门）</t>
  </si>
  <si>
    <t>政府性基金预算支出表</t>
  </si>
</sst>
</file>

<file path=xl/styles.xml><?xml version="1.0" encoding="utf-8"?>
<styleSheet xmlns="http://schemas.openxmlformats.org/spreadsheetml/2006/main">
  <numFmts count="1">
    <numFmt numFmtId="176" formatCode="#,##0.0000"/>
  </numFmts>
  <fonts count="11">
    <font>
      <sz val="10"/>
      <name val="Arial"/>
      <family val="2"/>
    </font>
    <font>
      <b/>
      <sz val="20"/>
      <color indexed="8"/>
      <name val="宋体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indexed="8"/>
      <name val="Calibri"/>
      <family val="2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color indexed="8"/>
      <name val="Calibri"/>
      <family val="2"/>
    </font>
    <font>
      <sz val="10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4" fontId="5" fillId="0" borderId="4" xfId="0" applyNumberFormat="1" applyFont="1" applyBorder="1" applyAlignment="1" applyProtection="1">
      <alignment horizontal="left" vertical="center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/>
    <xf numFmtId="4" fontId="5" fillId="0" borderId="1" xfId="0" applyNumberFormat="1" applyFont="1" applyBorder="1" applyAlignment="1" applyProtection="1"/>
    <xf numFmtId="4" fontId="5" fillId="0" borderId="1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left" vertical="center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center" vertical="center"/>
    </xf>
    <xf numFmtId="4" fontId="5" fillId="0" borderId="5" xfId="0" applyNumberFormat="1" applyFont="1" applyBorder="1" applyAlignment="1" applyProtection="1">
      <alignment horizontal="left" vertical="center"/>
    </xf>
    <xf numFmtId="4" fontId="5" fillId="0" borderId="2" xfId="0" applyNumberFormat="1" applyFont="1" applyBorder="1" applyAlignment="1" applyProtection="1">
      <alignment horizontal="right" vertical="center"/>
    </xf>
    <xf numFmtId="4" fontId="5" fillId="0" borderId="5" xfId="0" applyNumberFormat="1" applyFont="1" applyBorder="1" applyAlignment="1" applyProtection="1"/>
    <xf numFmtId="0" fontId="4" fillId="0" borderId="1" xfId="0" applyFont="1" applyBorder="1" applyAlignment="1" applyProtection="1"/>
    <xf numFmtId="4" fontId="4" fillId="0" borderId="1" xfId="0" applyNumberFormat="1" applyFont="1" applyBorder="1" applyAlignment="1" applyProtection="1"/>
    <xf numFmtId="4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/>
    <xf numFmtId="0" fontId="5" fillId="0" borderId="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" fontId="5" fillId="0" borderId="5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/>
    <xf numFmtId="0" fontId="9" fillId="0" borderId="0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/>
    <xf numFmtId="0" fontId="5" fillId="0" borderId="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4" fontId="5" fillId="0" borderId="3" xfId="0" applyNumberFormat="1" applyFont="1" applyBorder="1" applyAlignment="1" applyProtection="1">
      <alignment horizontal="center"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1" xfId="0" applyNumberFormat="1" applyFont="1" applyBorder="1" applyAlignment="1" applyProtection="1">
      <alignment horizontal="right" vertical="center"/>
    </xf>
    <xf numFmtId="49" fontId="5" fillId="0" borderId="5" xfId="0" applyNumberFormat="1" applyFont="1" applyBorder="1" applyAlignment="1" applyProtection="1">
      <alignment vertical="center"/>
    </xf>
    <xf numFmtId="4" fontId="5" fillId="0" borderId="1" xfId="0" applyNumberFormat="1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vertical="center"/>
    </xf>
    <xf numFmtId="176" fontId="6" fillId="2" borderId="0" xfId="0" applyNumberFormat="1" applyFont="1" applyFill="1" applyBorder="1" applyAlignment="1" applyProtection="1"/>
    <xf numFmtId="4" fontId="9" fillId="0" borderId="0" xfId="0" applyNumberFormat="1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49" fontId="5" fillId="0" borderId="9" xfId="0" applyNumberFormat="1" applyFont="1" applyBorder="1" applyAlignment="1" applyProtection="1">
      <alignment horizontal="center" vertical="center" wrapText="1"/>
    </xf>
    <xf numFmtId="37" fontId="5" fillId="0" borderId="9" xfId="0" applyNumberFormat="1" applyFont="1" applyBorder="1" applyAlignment="1" applyProtection="1">
      <alignment horizontal="center" vertical="center" wrapText="1"/>
    </xf>
    <xf numFmtId="37" fontId="5" fillId="0" borderId="2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&#24180;&#37096;&#38376;&#39044;&#31639;&#20844;&#24320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收支预算总表"/>
      <sheetName val="部门收入总表"/>
      <sheetName val="部门支出总表"/>
      <sheetName val="财拨收支总表"/>
      <sheetName val="一般公共预算支出表"/>
      <sheetName val="一般公共预算基本支出表"/>
      <sheetName val="三公表"/>
      <sheetName val="政府性基金"/>
      <sheetName val="支出总表（引用）"/>
      <sheetName val="财拨总表（引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B7">
            <v>663.66</v>
          </cell>
        </row>
        <row r="8">
          <cell r="A8" t="str">
            <v>一般公共服务支出</v>
          </cell>
          <cell r="B8">
            <v>583.9</v>
          </cell>
        </row>
        <row r="9">
          <cell r="A9" t="str">
            <v>社会保障和就业支出</v>
          </cell>
          <cell r="B9">
            <v>49.38</v>
          </cell>
        </row>
        <row r="10">
          <cell r="A10" t="str">
            <v>住房保障支出</v>
          </cell>
          <cell r="B10">
            <v>30.38</v>
          </cell>
        </row>
      </sheetData>
      <sheetData sheetId="9">
        <row r="7">
          <cell r="B7">
            <v>658.44</v>
          </cell>
          <cell r="C7">
            <v>658.44</v>
          </cell>
        </row>
        <row r="8">
          <cell r="A8" t="str">
            <v>一般公共服务支出</v>
          </cell>
          <cell r="B8">
            <v>578.67999999999995</v>
          </cell>
          <cell r="C8">
            <v>578.67999999999995</v>
          </cell>
        </row>
        <row r="9">
          <cell r="A9" t="str">
            <v>社会保障和就业支出</v>
          </cell>
          <cell r="B9">
            <v>49.38</v>
          </cell>
          <cell r="C9">
            <v>49.38</v>
          </cell>
        </row>
        <row r="10">
          <cell r="A10" t="str">
            <v>住房保障支出</v>
          </cell>
          <cell r="B10">
            <v>30.38</v>
          </cell>
          <cell r="C10">
            <v>30.38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U95"/>
  <sheetViews>
    <sheetView showGridLines="0" workbookViewId="0">
      <selection activeCell="G54" sqref="G54"/>
    </sheetView>
  </sheetViews>
  <sheetFormatPr defaultColWidth="9.140625" defaultRowHeight="12.75" customHeight="1"/>
  <cols>
    <col min="1" max="1" width="44.42578125" style="3" customWidth="1"/>
    <col min="2" max="2" width="24.28515625" style="3" customWidth="1"/>
    <col min="3" max="3" width="54.28515625" style="3" customWidth="1"/>
    <col min="4" max="4" width="25" style="3" customWidth="1"/>
    <col min="5" max="255" width="9.140625" style="3" customWidth="1"/>
  </cols>
  <sheetData>
    <row r="2" spans="1:4" s="3" customFormat="1" ht="29.25" customHeight="1">
      <c r="A2" s="1" t="s">
        <v>0</v>
      </c>
      <c r="B2" s="2"/>
      <c r="C2" s="2"/>
      <c r="D2" s="2"/>
    </row>
    <row r="3" spans="1:4" s="3" customFormat="1" ht="17.25" customHeight="1">
      <c r="A3" s="4" t="s">
        <v>1</v>
      </c>
      <c r="B3" s="5"/>
      <c r="C3" s="5"/>
      <c r="D3" s="6" t="s">
        <v>2</v>
      </c>
    </row>
    <row r="4" spans="1:4" s="3" customFormat="1" ht="17.25" customHeight="1">
      <c r="A4" s="7" t="s">
        <v>3</v>
      </c>
      <c r="B4" s="7"/>
      <c r="C4" s="7" t="s">
        <v>4</v>
      </c>
      <c r="D4" s="7"/>
    </row>
    <row r="5" spans="1:4" s="3" customFormat="1" ht="17.25" customHeight="1">
      <c r="A5" s="8" t="s">
        <v>5</v>
      </c>
      <c r="B5" s="9" t="s">
        <v>6</v>
      </c>
      <c r="C5" s="10" t="s">
        <v>7</v>
      </c>
      <c r="D5" s="10" t="s">
        <v>6</v>
      </c>
    </row>
    <row r="6" spans="1:4" s="3" customFormat="1" ht="17.25" customHeight="1">
      <c r="A6" s="11" t="s">
        <v>8</v>
      </c>
      <c r="B6" s="12">
        <v>658.44</v>
      </c>
      <c r="C6" s="13" t="str">
        <f>'[1]支出总表（引用）'!A8</f>
        <v>一般公共服务支出</v>
      </c>
      <c r="D6" s="14">
        <f>'[1]支出总表（引用）'!B8</f>
        <v>583.9</v>
      </c>
    </row>
    <row r="7" spans="1:4" s="3" customFormat="1" ht="17.25" customHeight="1">
      <c r="A7" s="11" t="s">
        <v>9</v>
      </c>
      <c r="B7" s="12">
        <v>658.44</v>
      </c>
      <c r="C7" s="13" t="str">
        <f>'[1]支出总表（引用）'!A9</f>
        <v>社会保障和就业支出</v>
      </c>
      <c r="D7" s="14">
        <f>'[1]支出总表（引用）'!B9</f>
        <v>49.38</v>
      </c>
    </row>
    <row r="8" spans="1:4" s="3" customFormat="1" ht="17.25" customHeight="1">
      <c r="A8" s="11" t="s">
        <v>10</v>
      </c>
      <c r="B8" s="12"/>
      <c r="C8" s="13" t="str">
        <f>'[1]支出总表（引用）'!A10</f>
        <v>住房保障支出</v>
      </c>
      <c r="D8" s="14">
        <f>'[1]支出总表（引用）'!B10</f>
        <v>30.38</v>
      </c>
    </row>
    <row r="9" spans="1:4" s="3" customFormat="1" ht="17.25" customHeight="1">
      <c r="A9" s="11" t="s">
        <v>11</v>
      </c>
      <c r="B9" s="12"/>
      <c r="C9" s="13">
        <f>'[1]支出总表（引用）'!A11</f>
        <v>0</v>
      </c>
      <c r="D9" s="14">
        <f>'[1]支出总表（引用）'!B11</f>
        <v>0</v>
      </c>
    </row>
    <row r="10" spans="1:4" s="3" customFormat="1" ht="17.25" customHeight="1">
      <c r="A10" s="11" t="s">
        <v>12</v>
      </c>
      <c r="B10" s="12"/>
      <c r="C10" s="13">
        <f>'[1]支出总表（引用）'!A12</f>
        <v>0</v>
      </c>
      <c r="D10" s="14">
        <f>'[1]支出总表（引用）'!B12</f>
        <v>0</v>
      </c>
    </row>
    <row r="11" spans="1:4" s="3" customFormat="1" ht="17.25" customHeight="1">
      <c r="A11" s="11" t="s">
        <v>13</v>
      </c>
      <c r="B11" s="12"/>
      <c r="C11" s="13">
        <f>'[1]支出总表（引用）'!A13</f>
        <v>0</v>
      </c>
      <c r="D11" s="14">
        <f>'[1]支出总表（引用）'!B13</f>
        <v>0</v>
      </c>
    </row>
    <row r="12" spans="1:4" s="3" customFormat="1" ht="17.25" customHeight="1">
      <c r="A12" s="11" t="s">
        <v>14</v>
      </c>
      <c r="B12" s="12"/>
      <c r="C12" s="13">
        <f>'[1]支出总表（引用）'!A14</f>
        <v>0</v>
      </c>
      <c r="D12" s="14">
        <f>'[1]支出总表（引用）'!B14</f>
        <v>0</v>
      </c>
    </row>
    <row r="13" spans="1:4" s="3" customFormat="1" ht="17.25" customHeight="1">
      <c r="A13" s="11" t="s">
        <v>15</v>
      </c>
      <c r="B13" s="12"/>
      <c r="C13" s="13">
        <f>'[1]支出总表（引用）'!A15</f>
        <v>0</v>
      </c>
      <c r="D13" s="14">
        <f>'[1]支出总表（引用）'!B15</f>
        <v>0</v>
      </c>
    </row>
    <row r="14" spans="1:4" s="3" customFormat="1" ht="17.25" customHeight="1">
      <c r="A14" s="11" t="s">
        <v>16</v>
      </c>
      <c r="B14" s="12"/>
      <c r="C14" s="13">
        <f>'[1]支出总表（引用）'!A16</f>
        <v>0</v>
      </c>
      <c r="D14" s="14">
        <f>'[1]支出总表（引用）'!B16</f>
        <v>0</v>
      </c>
    </row>
    <row r="15" spans="1:4" s="3" customFormat="1" ht="17.25" customHeight="1">
      <c r="A15" s="11" t="s">
        <v>17</v>
      </c>
      <c r="B15" s="15"/>
      <c r="C15" s="13">
        <f>'[1]支出总表（引用）'!A17</f>
        <v>0</v>
      </c>
      <c r="D15" s="14">
        <f>'[1]支出总表（引用）'!B17</f>
        <v>0</v>
      </c>
    </row>
    <row r="16" spans="1:4" s="3" customFormat="1" ht="17.25" hidden="1" customHeight="1">
      <c r="A16" s="16"/>
      <c r="B16" s="17"/>
      <c r="C16" s="13">
        <f>'[1]支出总表（引用）'!A18</f>
        <v>0</v>
      </c>
      <c r="D16" s="14">
        <f>'[1]支出总表（引用）'!B18</f>
        <v>0</v>
      </c>
    </row>
    <row r="17" spans="1:4" s="3" customFormat="1" ht="17.25" hidden="1" customHeight="1">
      <c r="A17" s="16"/>
      <c r="B17" s="15"/>
      <c r="C17" s="13">
        <f>'[1]支出总表（引用）'!A19</f>
        <v>0</v>
      </c>
      <c r="D17" s="14">
        <f>'[1]支出总表（引用）'!B19</f>
        <v>0</v>
      </c>
    </row>
    <row r="18" spans="1:4" s="3" customFormat="1" ht="17.25" hidden="1" customHeight="1">
      <c r="A18" s="16"/>
      <c r="B18" s="15"/>
      <c r="C18" s="13">
        <f>'[1]支出总表（引用）'!A20</f>
        <v>0</v>
      </c>
      <c r="D18" s="14">
        <f>'[1]支出总表（引用）'!B20</f>
        <v>0</v>
      </c>
    </row>
    <row r="19" spans="1:4" s="3" customFormat="1" ht="17.25" hidden="1" customHeight="1">
      <c r="A19" s="14"/>
      <c r="B19" s="15"/>
      <c r="C19" s="13">
        <f>'[1]支出总表（引用）'!A21</f>
        <v>0</v>
      </c>
      <c r="D19" s="14">
        <f>'[1]支出总表（引用）'!B21</f>
        <v>0</v>
      </c>
    </row>
    <row r="20" spans="1:4" s="3" customFormat="1" ht="17.25" hidden="1" customHeight="1">
      <c r="A20" s="16"/>
      <c r="B20" s="15"/>
      <c r="C20" s="13">
        <f>'[1]支出总表（引用）'!A22</f>
        <v>0</v>
      </c>
      <c r="D20" s="14">
        <f>'[1]支出总表（引用）'!B22</f>
        <v>0</v>
      </c>
    </row>
    <row r="21" spans="1:4" s="3" customFormat="1" ht="17.25" hidden="1" customHeight="1">
      <c r="A21" s="16"/>
      <c r="B21" s="15"/>
      <c r="C21" s="13">
        <f>'[1]支出总表（引用）'!A23</f>
        <v>0</v>
      </c>
      <c r="D21" s="14">
        <f>'[1]支出总表（引用）'!B23</f>
        <v>0</v>
      </c>
    </row>
    <row r="22" spans="1:4" s="3" customFormat="1" ht="17.25" hidden="1" customHeight="1">
      <c r="A22" s="16"/>
      <c r="B22" s="15"/>
      <c r="C22" s="13">
        <f>'[1]支出总表（引用）'!A24</f>
        <v>0</v>
      </c>
      <c r="D22" s="14">
        <f>'[1]支出总表（引用）'!B24</f>
        <v>0</v>
      </c>
    </row>
    <row r="23" spans="1:4" s="3" customFormat="1" ht="17.25" hidden="1" customHeight="1">
      <c r="A23" s="16"/>
      <c r="B23" s="15"/>
      <c r="C23" s="13">
        <f>'[1]支出总表（引用）'!A25</f>
        <v>0</v>
      </c>
      <c r="D23" s="14">
        <f>'[1]支出总表（引用）'!B25</f>
        <v>0</v>
      </c>
    </row>
    <row r="24" spans="1:4" s="3" customFormat="1" ht="17.25" hidden="1" customHeight="1">
      <c r="A24" s="16"/>
      <c r="B24" s="15"/>
      <c r="C24" s="13">
        <f>'[1]支出总表（引用）'!A26</f>
        <v>0</v>
      </c>
      <c r="D24" s="14">
        <f>'[1]支出总表（引用）'!B26</f>
        <v>0</v>
      </c>
    </row>
    <row r="25" spans="1:4" s="3" customFormat="1" ht="17.25" hidden="1" customHeight="1">
      <c r="A25" s="16"/>
      <c r="B25" s="15"/>
      <c r="C25" s="13">
        <f>'[1]支出总表（引用）'!A27</f>
        <v>0</v>
      </c>
      <c r="D25" s="14">
        <f>'[1]支出总表（引用）'!B27</f>
        <v>0</v>
      </c>
    </row>
    <row r="26" spans="1:4" s="3" customFormat="1" ht="19.5" hidden="1" customHeight="1">
      <c r="A26" s="16"/>
      <c r="B26" s="15"/>
      <c r="C26" s="13">
        <f>'[1]支出总表（引用）'!A28</f>
        <v>0</v>
      </c>
      <c r="D26" s="14">
        <f>'[1]支出总表（引用）'!B28</f>
        <v>0</v>
      </c>
    </row>
    <row r="27" spans="1:4" s="3" customFormat="1" ht="19.5" hidden="1" customHeight="1">
      <c r="A27" s="16"/>
      <c r="B27" s="15"/>
      <c r="C27" s="13">
        <f>'[1]支出总表（引用）'!A29</f>
        <v>0</v>
      </c>
      <c r="D27" s="14">
        <f>'[1]支出总表（引用）'!B29</f>
        <v>0</v>
      </c>
    </row>
    <row r="28" spans="1:4" s="3" customFormat="1" ht="19.5" hidden="1" customHeight="1">
      <c r="A28" s="16"/>
      <c r="B28" s="15"/>
      <c r="C28" s="13">
        <f>'[1]支出总表（引用）'!A30</f>
        <v>0</v>
      </c>
      <c r="D28" s="14">
        <f>'[1]支出总表（引用）'!B30</f>
        <v>0</v>
      </c>
    </row>
    <row r="29" spans="1:4" s="3" customFormat="1" ht="19.5" hidden="1" customHeight="1">
      <c r="A29" s="16"/>
      <c r="B29" s="15"/>
      <c r="C29" s="13">
        <f>'[1]支出总表（引用）'!A31</f>
        <v>0</v>
      </c>
      <c r="D29" s="14">
        <f>'[1]支出总表（引用）'!B31</f>
        <v>0</v>
      </c>
    </row>
    <row r="30" spans="1:4" s="3" customFormat="1" ht="19.5" hidden="1" customHeight="1">
      <c r="A30" s="16"/>
      <c r="B30" s="15"/>
      <c r="C30" s="13">
        <f>'[1]支出总表（引用）'!A32</f>
        <v>0</v>
      </c>
      <c r="D30" s="14">
        <f>'[1]支出总表（引用）'!B32</f>
        <v>0</v>
      </c>
    </row>
    <row r="31" spans="1:4" s="3" customFormat="1" ht="19.5" hidden="1" customHeight="1">
      <c r="A31" s="16"/>
      <c r="B31" s="15"/>
      <c r="C31" s="13">
        <f>'[1]支出总表（引用）'!A33</f>
        <v>0</v>
      </c>
      <c r="D31" s="14">
        <f>'[1]支出总表（引用）'!B33</f>
        <v>0</v>
      </c>
    </row>
    <row r="32" spans="1:4" s="3" customFormat="1" ht="19.5" hidden="1" customHeight="1">
      <c r="A32" s="16"/>
      <c r="B32" s="15"/>
      <c r="C32" s="13">
        <f>'[1]支出总表（引用）'!A34</f>
        <v>0</v>
      </c>
      <c r="D32" s="14">
        <f>'[1]支出总表（引用）'!B34</f>
        <v>0</v>
      </c>
    </row>
    <row r="33" spans="1:4" s="3" customFormat="1" ht="19.5" hidden="1" customHeight="1">
      <c r="A33" s="16"/>
      <c r="B33" s="15"/>
      <c r="C33" s="13">
        <f>'[1]支出总表（引用）'!A35</f>
        <v>0</v>
      </c>
      <c r="D33" s="14">
        <f>'[1]支出总表（引用）'!B35</f>
        <v>0</v>
      </c>
    </row>
    <row r="34" spans="1:4" s="3" customFormat="1" ht="19.5" hidden="1" customHeight="1">
      <c r="A34" s="16"/>
      <c r="B34" s="15"/>
      <c r="C34" s="13">
        <f>'[1]支出总表（引用）'!A36</f>
        <v>0</v>
      </c>
      <c r="D34" s="14">
        <f>'[1]支出总表（引用）'!B36</f>
        <v>0</v>
      </c>
    </row>
    <row r="35" spans="1:4" s="3" customFormat="1" ht="19.5" hidden="1" customHeight="1">
      <c r="A35" s="16"/>
      <c r="B35" s="15"/>
      <c r="C35" s="13">
        <f>'[1]支出总表（引用）'!A37</f>
        <v>0</v>
      </c>
      <c r="D35" s="14">
        <f>'[1]支出总表（引用）'!B37</f>
        <v>0</v>
      </c>
    </row>
    <row r="36" spans="1:4" s="3" customFormat="1" ht="19.5" hidden="1" customHeight="1">
      <c r="A36" s="16"/>
      <c r="B36" s="15"/>
      <c r="C36" s="13">
        <f>'[1]支出总表（引用）'!A38</f>
        <v>0</v>
      </c>
      <c r="D36" s="14">
        <f>'[1]支出总表（引用）'!B38</f>
        <v>0</v>
      </c>
    </row>
    <row r="37" spans="1:4" s="3" customFormat="1" ht="19.5" hidden="1" customHeight="1">
      <c r="A37" s="16"/>
      <c r="B37" s="15"/>
      <c r="C37" s="13">
        <f>'[1]支出总表（引用）'!A39</f>
        <v>0</v>
      </c>
      <c r="D37" s="14">
        <f>'[1]支出总表（引用）'!B39</f>
        <v>0</v>
      </c>
    </row>
    <row r="38" spans="1:4" s="3" customFormat="1" ht="19.5" hidden="1" customHeight="1">
      <c r="A38" s="16"/>
      <c r="B38" s="15"/>
      <c r="C38" s="13">
        <f>'[1]支出总表（引用）'!A40</f>
        <v>0</v>
      </c>
      <c r="D38" s="14">
        <f>'[1]支出总表（引用）'!B40</f>
        <v>0</v>
      </c>
    </row>
    <row r="39" spans="1:4" s="3" customFormat="1" ht="19.5" hidden="1" customHeight="1">
      <c r="A39" s="16"/>
      <c r="B39" s="15"/>
      <c r="C39" s="13">
        <f>'[1]支出总表（引用）'!A41</f>
        <v>0</v>
      </c>
      <c r="D39" s="14">
        <f>'[1]支出总表（引用）'!B41</f>
        <v>0</v>
      </c>
    </row>
    <row r="40" spans="1:4" s="3" customFormat="1" ht="19.5" hidden="1" customHeight="1">
      <c r="A40" s="16"/>
      <c r="B40" s="15"/>
      <c r="C40" s="13">
        <f>'[1]支出总表（引用）'!A42</f>
        <v>0</v>
      </c>
      <c r="D40" s="14">
        <f>'[1]支出总表（引用）'!B42</f>
        <v>0</v>
      </c>
    </row>
    <row r="41" spans="1:4" s="3" customFormat="1" ht="19.5" hidden="1" customHeight="1">
      <c r="A41" s="16"/>
      <c r="B41" s="15"/>
      <c r="C41" s="13">
        <f>'[1]支出总表（引用）'!A43</f>
        <v>0</v>
      </c>
      <c r="D41" s="14">
        <f>'[1]支出总表（引用）'!B43</f>
        <v>0</v>
      </c>
    </row>
    <row r="42" spans="1:4" s="3" customFormat="1" ht="19.5" hidden="1" customHeight="1">
      <c r="A42" s="16"/>
      <c r="B42" s="15"/>
      <c r="C42" s="13">
        <f>'[1]支出总表（引用）'!A44</f>
        <v>0</v>
      </c>
      <c r="D42" s="14">
        <f>'[1]支出总表（引用）'!B44</f>
        <v>0</v>
      </c>
    </row>
    <row r="43" spans="1:4" s="3" customFormat="1" ht="19.5" hidden="1" customHeight="1">
      <c r="A43" s="16"/>
      <c r="B43" s="15"/>
      <c r="C43" s="13">
        <f>'[1]支出总表（引用）'!A45</f>
        <v>0</v>
      </c>
      <c r="D43" s="14">
        <f>'[1]支出总表（引用）'!B45</f>
        <v>0</v>
      </c>
    </row>
    <row r="44" spans="1:4" s="3" customFormat="1" ht="19.5" hidden="1" customHeight="1">
      <c r="A44" s="16"/>
      <c r="B44" s="15"/>
      <c r="C44" s="13">
        <f>'[1]支出总表（引用）'!A46</f>
        <v>0</v>
      </c>
      <c r="D44" s="14">
        <f>'[1]支出总表（引用）'!B46</f>
        <v>0</v>
      </c>
    </row>
    <row r="45" spans="1:4" s="3" customFormat="1" ht="19.5" hidden="1" customHeight="1">
      <c r="A45" s="16"/>
      <c r="B45" s="15"/>
      <c r="C45" s="13">
        <f>'[1]支出总表（引用）'!A47</f>
        <v>0</v>
      </c>
      <c r="D45" s="14">
        <f>'[1]支出总表（引用）'!B47</f>
        <v>0</v>
      </c>
    </row>
    <row r="46" spans="1:4" s="3" customFormat="1" ht="19.5" hidden="1" customHeight="1">
      <c r="A46" s="16"/>
      <c r="B46" s="15"/>
      <c r="C46" s="13">
        <f>'[1]支出总表（引用）'!A48</f>
        <v>0</v>
      </c>
      <c r="D46" s="14">
        <f>'[1]支出总表（引用）'!B48</f>
        <v>0</v>
      </c>
    </row>
    <row r="47" spans="1:4" s="3" customFormat="1" ht="19.5" hidden="1" customHeight="1">
      <c r="A47" s="16"/>
      <c r="B47" s="15"/>
      <c r="C47" s="13">
        <f>'[1]支出总表（引用）'!A49</f>
        <v>0</v>
      </c>
      <c r="D47" s="14">
        <f>'[1]支出总表（引用）'!B49</f>
        <v>0</v>
      </c>
    </row>
    <row r="48" spans="1:4" s="3" customFormat="1" ht="19.5" hidden="1" customHeight="1">
      <c r="A48" s="16"/>
      <c r="B48" s="15"/>
      <c r="C48" s="13">
        <f>'[1]支出总表（引用）'!A50</f>
        <v>0</v>
      </c>
      <c r="D48" s="14">
        <f>'[1]支出总表（引用）'!B50</f>
        <v>0</v>
      </c>
    </row>
    <row r="49" spans="1:254" s="3" customFormat="1" ht="17.25" customHeight="1">
      <c r="A49" s="18" t="s">
        <v>18</v>
      </c>
      <c r="B49" s="12">
        <f>SUM(B6,B11,B12,B13,B14,B15)</f>
        <v>658.44</v>
      </c>
      <c r="C49" s="18" t="s">
        <v>19</v>
      </c>
      <c r="D49" s="15">
        <f>'[1]支出总表（引用）'!B7</f>
        <v>663.66</v>
      </c>
    </row>
    <row r="50" spans="1:254" s="3" customFormat="1" ht="17.25" customHeight="1">
      <c r="A50" s="11" t="s">
        <v>20</v>
      </c>
      <c r="B50" s="12"/>
      <c r="C50" s="19" t="s">
        <v>21</v>
      </c>
      <c r="D50" s="15"/>
    </row>
    <row r="51" spans="1:254" s="3" customFormat="1" ht="17.25" customHeight="1">
      <c r="A51" s="11" t="s">
        <v>22</v>
      </c>
      <c r="B51" s="20">
        <v>5.22</v>
      </c>
      <c r="C51" s="21"/>
      <c r="D51" s="15"/>
    </row>
    <row r="52" spans="1:254" s="3" customFormat="1" ht="17.25" customHeight="1">
      <c r="A52" s="22"/>
      <c r="B52" s="23"/>
      <c r="C52" s="21"/>
      <c r="D52" s="15"/>
    </row>
    <row r="53" spans="1:254" s="3" customFormat="1" ht="17.25" customHeight="1">
      <c r="A53" s="18" t="s">
        <v>23</v>
      </c>
      <c r="B53" s="24">
        <f>SUM(B49,B50,B51)</f>
        <v>663.66000000000008</v>
      </c>
      <c r="C53" s="18" t="s">
        <v>24</v>
      </c>
      <c r="D53" s="15">
        <f>B53</f>
        <v>663.66000000000008</v>
      </c>
    </row>
    <row r="54" spans="1:254" s="3" customFormat="1" ht="19.5" customHeight="1">
      <c r="A54" s="25"/>
      <c r="B54" s="25"/>
      <c r="C54" s="25"/>
      <c r="D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</row>
    <row r="55" spans="1:254" s="3" customFormat="1" ht="19.5" customHeight="1">
      <c r="A55" s="25"/>
      <c r="B55" s="25"/>
      <c r="C55" s="25"/>
      <c r="D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</row>
    <row r="56" spans="1:254" s="3" customFormat="1" ht="19.5" customHeight="1">
      <c r="A56" s="25"/>
      <c r="B56" s="25"/>
      <c r="C56" s="25"/>
      <c r="D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</row>
    <row r="57" spans="1:254" s="3" customFormat="1" ht="19.5" customHeight="1">
      <c r="A57" s="25"/>
      <c r="B57" s="25"/>
      <c r="C57" s="25"/>
      <c r="D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</row>
    <row r="58" spans="1:254" s="3" customFormat="1" ht="19.5" customHeight="1">
      <c r="A58" s="25"/>
      <c r="B58" s="25"/>
      <c r="C58" s="25"/>
      <c r="D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</row>
    <row r="59" spans="1:254" s="3" customFormat="1" ht="19.5" customHeight="1">
      <c r="A59" s="25"/>
      <c r="B59" s="25"/>
      <c r="C59" s="25"/>
      <c r="D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</row>
    <row r="60" spans="1:254" s="3" customFormat="1" ht="19.5" customHeight="1">
      <c r="A60" s="25"/>
      <c r="B60" s="25"/>
      <c r="C60" s="25"/>
      <c r="D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</row>
    <row r="61" spans="1:254" s="3" customFormat="1" ht="19.5" customHeight="1">
      <c r="A61" s="25"/>
      <c r="B61" s="25"/>
      <c r="C61" s="25"/>
      <c r="D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</row>
    <row r="62" spans="1:254" s="3" customFormat="1" ht="19.5" customHeight="1">
      <c r="A62" s="25"/>
      <c r="B62" s="25"/>
      <c r="C62" s="25"/>
      <c r="D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</row>
    <row r="63" spans="1:254" s="3" customFormat="1" ht="19.5" customHeight="1">
      <c r="A63" s="25"/>
      <c r="B63" s="25"/>
      <c r="C63" s="25"/>
      <c r="D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</row>
    <row r="64" spans="1:254" s="3" customFormat="1" ht="19.5" customHeight="1">
      <c r="A64" s="25"/>
      <c r="B64" s="25"/>
      <c r="C64" s="25"/>
      <c r="D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</row>
    <row r="65" spans="1:254" s="3" customFormat="1" ht="19.5" customHeight="1">
      <c r="A65" s="25"/>
      <c r="B65" s="25"/>
      <c r="C65" s="25"/>
      <c r="D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</row>
    <row r="66" spans="1:254" s="3" customFormat="1" ht="19.5" customHeight="1">
      <c r="A66" s="25"/>
      <c r="B66" s="25"/>
      <c r="C66" s="25"/>
      <c r="D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</row>
    <row r="67" spans="1:254" s="3" customFormat="1" ht="19.5" customHeight="1">
      <c r="A67" s="25"/>
      <c r="B67" s="25"/>
      <c r="C67" s="25"/>
      <c r="D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</row>
    <row r="68" spans="1:254" s="3" customFormat="1" ht="19.5" customHeight="1">
      <c r="A68" s="25"/>
      <c r="B68" s="25"/>
      <c r="C68" s="25"/>
      <c r="D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</row>
    <row r="69" spans="1:254" s="3" customFormat="1" ht="19.5" customHeight="1">
      <c r="A69" s="25"/>
      <c r="B69" s="25"/>
      <c r="C69" s="25"/>
      <c r="D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</row>
    <row r="70" spans="1:254" s="3" customFormat="1" ht="19.5" customHeight="1">
      <c r="A70" s="25"/>
      <c r="B70" s="25"/>
      <c r="C70" s="25"/>
      <c r="D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</row>
    <row r="71" spans="1:254" s="3" customFormat="1" ht="19.5" customHeight="1">
      <c r="A71" s="25"/>
      <c r="B71" s="25"/>
      <c r="C71" s="25"/>
      <c r="D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</row>
    <row r="72" spans="1:254" s="3" customFormat="1" ht="19.5" customHeight="1">
      <c r="A72" s="25"/>
      <c r="B72" s="25"/>
      <c r="C72" s="25"/>
      <c r="D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  <c r="HR72" s="25"/>
      <c r="HS72" s="25"/>
      <c r="HT72" s="25"/>
      <c r="HU72" s="25"/>
      <c r="HV72" s="25"/>
      <c r="HW72" s="25"/>
      <c r="HX72" s="25"/>
      <c r="HY72" s="25"/>
      <c r="HZ72" s="25"/>
      <c r="IA72" s="25"/>
      <c r="IB72" s="25"/>
      <c r="IC72" s="25"/>
      <c r="ID72" s="25"/>
      <c r="IE72" s="25"/>
      <c r="IF72" s="25"/>
      <c r="IG72" s="25"/>
      <c r="IH72" s="25"/>
      <c r="II72" s="25"/>
      <c r="IJ72" s="25"/>
      <c r="IK72" s="25"/>
      <c r="IL72" s="25"/>
      <c r="IM72" s="25"/>
      <c r="IN72" s="25"/>
      <c r="IO72" s="25"/>
      <c r="IP72" s="25"/>
      <c r="IQ72" s="25"/>
      <c r="IR72" s="25"/>
      <c r="IS72" s="25"/>
      <c r="IT72" s="25"/>
    </row>
    <row r="73" spans="1:254" s="3" customFormat="1" ht="19.5" customHeight="1">
      <c r="A73" s="25"/>
      <c r="B73" s="25"/>
      <c r="C73" s="25"/>
      <c r="D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  <c r="HR73" s="25"/>
      <c r="HS73" s="25"/>
      <c r="HT73" s="25"/>
      <c r="HU73" s="25"/>
      <c r="HV73" s="25"/>
      <c r="HW73" s="25"/>
      <c r="HX73" s="25"/>
      <c r="HY73" s="25"/>
      <c r="HZ73" s="25"/>
      <c r="IA73" s="25"/>
      <c r="IB73" s="25"/>
      <c r="IC73" s="25"/>
      <c r="ID73" s="25"/>
      <c r="IE73" s="25"/>
      <c r="IF73" s="25"/>
      <c r="IG73" s="25"/>
      <c r="IH73" s="25"/>
      <c r="II73" s="25"/>
      <c r="IJ73" s="25"/>
      <c r="IK73" s="25"/>
      <c r="IL73" s="25"/>
      <c r="IM73" s="25"/>
      <c r="IN73" s="25"/>
      <c r="IO73" s="25"/>
      <c r="IP73" s="25"/>
      <c r="IQ73" s="25"/>
      <c r="IR73" s="25"/>
      <c r="IS73" s="25"/>
      <c r="IT73" s="25"/>
    </row>
    <row r="74" spans="1:254" s="3" customFormat="1" ht="19.5" customHeight="1">
      <c r="A74" s="25"/>
      <c r="B74" s="25"/>
      <c r="C74" s="25"/>
      <c r="D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</row>
    <row r="75" spans="1:254" s="3" customFormat="1" ht="19.5" customHeight="1">
      <c r="A75" s="25"/>
      <c r="B75" s="25"/>
      <c r="C75" s="25"/>
      <c r="D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  <c r="HR75" s="25"/>
      <c r="HS75" s="25"/>
      <c r="HT75" s="25"/>
      <c r="HU75" s="25"/>
      <c r="HV75" s="25"/>
      <c r="HW75" s="25"/>
      <c r="HX75" s="25"/>
      <c r="HY75" s="25"/>
      <c r="HZ75" s="25"/>
      <c r="IA75" s="25"/>
      <c r="IB75" s="25"/>
      <c r="IC75" s="25"/>
      <c r="ID75" s="25"/>
      <c r="IE75" s="25"/>
      <c r="IF75" s="25"/>
      <c r="IG75" s="25"/>
      <c r="IH75" s="25"/>
      <c r="II75" s="25"/>
      <c r="IJ75" s="25"/>
      <c r="IK75" s="25"/>
      <c r="IL75" s="25"/>
      <c r="IM75" s="25"/>
      <c r="IN75" s="25"/>
      <c r="IO75" s="25"/>
      <c r="IP75" s="25"/>
      <c r="IQ75" s="25"/>
      <c r="IR75" s="25"/>
      <c r="IS75" s="25"/>
      <c r="IT75" s="25"/>
    </row>
    <row r="76" spans="1:254" s="3" customFormat="1" ht="19.5" customHeight="1">
      <c r="A76" s="25"/>
      <c r="B76" s="25"/>
      <c r="C76" s="25"/>
      <c r="D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  <c r="HR76" s="25"/>
      <c r="HS76" s="25"/>
      <c r="HT76" s="25"/>
      <c r="HU76" s="25"/>
      <c r="HV76" s="25"/>
      <c r="HW76" s="25"/>
      <c r="HX76" s="25"/>
      <c r="HY76" s="25"/>
      <c r="HZ76" s="25"/>
      <c r="IA76" s="25"/>
      <c r="IB76" s="25"/>
      <c r="IC76" s="25"/>
      <c r="ID76" s="25"/>
      <c r="IE76" s="25"/>
      <c r="IF76" s="25"/>
      <c r="IG76" s="25"/>
      <c r="IH76" s="25"/>
      <c r="II76" s="25"/>
      <c r="IJ76" s="25"/>
      <c r="IK76" s="25"/>
      <c r="IL76" s="25"/>
      <c r="IM76" s="25"/>
      <c r="IN76" s="25"/>
      <c r="IO76" s="25"/>
      <c r="IP76" s="25"/>
      <c r="IQ76" s="25"/>
      <c r="IR76" s="25"/>
      <c r="IS76" s="25"/>
      <c r="IT76" s="25"/>
    </row>
    <row r="77" spans="1:254" s="3" customFormat="1" ht="19.5" customHeight="1">
      <c r="A77" s="25"/>
      <c r="B77" s="25"/>
      <c r="C77" s="25"/>
      <c r="D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  <c r="HR77" s="25"/>
      <c r="HS77" s="25"/>
      <c r="HT77" s="25"/>
      <c r="HU77" s="25"/>
      <c r="HV77" s="25"/>
      <c r="HW77" s="25"/>
      <c r="HX77" s="25"/>
      <c r="HY77" s="25"/>
      <c r="HZ77" s="25"/>
      <c r="IA77" s="25"/>
      <c r="IB77" s="25"/>
      <c r="IC77" s="25"/>
      <c r="ID77" s="25"/>
      <c r="IE77" s="25"/>
      <c r="IF77" s="25"/>
      <c r="IG77" s="25"/>
      <c r="IH77" s="25"/>
      <c r="II77" s="25"/>
      <c r="IJ77" s="25"/>
      <c r="IK77" s="25"/>
      <c r="IL77" s="25"/>
      <c r="IM77" s="25"/>
      <c r="IN77" s="25"/>
      <c r="IO77" s="25"/>
      <c r="IP77" s="25"/>
      <c r="IQ77" s="25"/>
      <c r="IR77" s="25"/>
      <c r="IS77" s="25"/>
      <c r="IT77" s="25"/>
    </row>
    <row r="78" spans="1:254" s="3" customFormat="1" ht="19.5" customHeight="1">
      <c r="A78" s="25"/>
      <c r="B78" s="25"/>
      <c r="C78" s="25"/>
      <c r="D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  <c r="HR78" s="25"/>
      <c r="HS78" s="25"/>
      <c r="HT78" s="25"/>
      <c r="HU78" s="25"/>
      <c r="HV78" s="25"/>
      <c r="HW78" s="25"/>
      <c r="HX78" s="25"/>
      <c r="HY78" s="25"/>
      <c r="HZ78" s="25"/>
      <c r="IA78" s="25"/>
      <c r="IB78" s="25"/>
      <c r="IC78" s="25"/>
      <c r="ID78" s="25"/>
      <c r="IE78" s="25"/>
      <c r="IF78" s="25"/>
      <c r="IG78" s="25"/>
      <c r="IH78" s="25"/>
      <c r="II78" s="25"/>
      <c r="IJ78" s="25"/>
      <c r="IK78" s="25"/>
      <c r="IL78" s="25"/>
      <c r="IM78" s="25"/>
      <c r="IN78" s="25"/>
      <c r="IO78" s="25"/>
      <c r="IP78" s="25"/>
      <c r="IQ78" s="25"/>
      <c r="IR78" s="25"/>
      <c r="IS78" s="25"/>
      <c r="IT78" s="25"/>
    </row>
    <row r="79" spans="1:254" s="3" customFormat="1" ht="19.5" customHeight="1">
      <c r="A79" s="25"/>
      <c r="B79" s="25"/>
      <c r="C79" s="25"/>
      <c r="D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25"/>
      <c r="IF79" s="25"/>
      <c r="IG79" s="25"/>
      <c r="IH79" s="25"/>
      <c r="II79" s="25"/>
      <c r="IJ79" s="25"/>
      <c r="IK79" s="25"/>
      <c r="IL79" s="25"/>
      <c r="IM79" s="25"/>
      <c r="IN79" s="25"/>
      <c r="IO79" s="25"/>
      <c r="IP79" s="25"/>
      <c r="IQ79" s="25"/>
      <c r="IR79" s="25"/>
      <c r="IS79" s="25"/>
      <c r="IT79" s="25"/>
    </row>
    <row r="80" spans="1:254" s="3" customFormat="1" ht="19.5" customHeight="1">
      <c r="A80" s="25"/>
      <c r="B80" s="25"/>
      <c r="C80" s="25"/>
      <c r="D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</row>
    <row r="81" spans="1:254" s="3" customFormat="1" ht="19.5" customHeight="1">
      <c r="A81" s="25"/>
      <c r="B81" s="25"/>
      <c r="C81" s="25"/>
      <c r="D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  <c r="HR81" s="25"/>
      <c r="HS81" s="25"/>
      <c r="HT81" s="25"/>
      <c r="HU81" s="25"/>
      <c r="HV81" s="25"/>
      <c r="HW81" s="25"/>
      <c r="HX81" s="25"/>
      <c r="HY81" s="25"/>
      <c r="HZ81" s="25"/>
      <c r="IA81" s="25"/>
      <c r="IB81" s="25"/>
      <c r="IC81" s="25"/>
      <c r="ID81" s="25"/>
      <c r="IE81" s="25"/>
      <c r="IF81" s="25"/>
      <c r="IG81" s="25"/>
      <c r="IH81" s="25"/>
      <c r="II81" s="25"/>
      <c r="IJ81" s="25"/>
      <c r="IK81" s="25"/>
      <c r="IL81" s="25"/>
      <c r="IM81" s="25"/>
      <c r="IN81" s="25"/>
      <c r="IO81" s="25"/>
      <c r="IP81" s="25"/>
      <c r="IQ81" s="25"/>
      <c r="IR81" s="25"/>
      <c r="IS81" s="25"/>
      <c r="IT81" s="25"/>
    </row>
    <row r="82" spans="1:254" s="3" customFormat="1" ht="19.5" customHeight="1">
      <c r="A82" s="25"/>
      <c r="B82" s="25"/>
      <c r="C82" s="25"/>
      <c r="D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</row>
    <row r="83" spans="1:254" s="3" customFormat="1" ht="19.5" customHeight="1">
      <c r="A83" s="25"/>
      <c r="B83" s="25"/>
      <c r="C83" s="25"/>
      <c r="D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</row>
    <row r="84" spans="1:254" s="3" customFormat="1" ht="19.5" customHeight="1">
      <c r="A84" s="25"/>
      <c r="B84" s="25"/>
      <c r="C84" s="25"/>
      <c r="D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  <c r="HR84" s="25"/>
      <c r="HS84" s="25"/>
      <c r="HT84" s="25"/>
      <c r="HU84" s="25"/>
      <c r="HV84" s="25"/>
      <c r="HW84" s="25"/>
      <c r="HX84" s="25"/>
      <c r="HY84" s="25"/>
      <c r="HZ84" s="25"/>
      <c r="IA84" s="25"/>
      <c r="IB84" s="25"/>
      <c r="IC84" s="25"/>
      <c r="ID84" s="25"/>
      <c r="IE84" s="25"/>
      <c r="IF84" s="25"/>
      <c r="IG84" s="25"/>
      <c r="IH84" s="25"/>
      <c r="II84" s="25"/>
      <c r="IJ84" s="25"/>
      <c r="IK84" s="25"/>
      <c r="IL84" s="25"/>
      <c r="IM84" s="25"/>
      <c r="IN84" s="25"/>
      <c r="IO84" s="25"/>
      <c r="IP84" s="25"/>
      <c r="IQ84" s="25"/>
      <c r="IR84" s="25"/>
      <c r="IS84" s="25"/>
      <c r="IT84" s="25"/>
    </row>
    <row r="85" spans="1:254" s="3" customFormat="1" ht="19.5" customHeight="1">
      <c r="A85" s="25"/>
      <c r="B85" s="25"/>
      <c r="C85" s="25"/>
      <c r="D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</row>
    <row r="86" spans="1:254" s="3" customFormat="1" ht="19.5" customHeight="1">
      <c r="A86" s="25"/>
      <c r="B86" s="25"/>
      <c r="C86" s="25"/>
      <c r="D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</row>
    <row r="87" spans="1:254" s="3" customFormat="1" ht="19.5" customHeight="1">
      <c r="A87" s="25"/>
      <c r="B87" s="25"/>
      <c r="C87" s="25"/>
      <c r="D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5"/>
      <c r="IK87" s="25"/>
      <c r="IL87" s="25"/>
      <c r="IM87" s="25"/>
      <c r="IN87" s="25"/>
      <c r="IO87" s="25"/>
      <c r="IP87" s="25"/>
      <c r="IQ87" s="25"/>
      <c r="IR87" s="25"/>
      <c r="IS87" s="25"/>
      <c r="IT87" s="25"/>
    </row>
    <row r="88" spans="1:254" s="3" customFormat="1" ht="19.5" customHeight="1">
      <c r="A88" s="25"/>
      <c r="B88" s="25"/>
      <c r="C88" s="25"/>
      <c r="D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</row>
    <row r="89" spans="1:254" s="3" customFormat="1" ht="19.5" customHeight="1">
      <c r="A89" s="25"/>
      <c r="B89" s="25"/>
      <c r="C89" s="25"/>
      <c r="D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5"/>
      <c r="IK89" s="25"/>
      <c r="IL89" s="25"/>
      <c r="IM89" s="25"/>
      <c r="IN89" s="25"/>
      <c r="IO89" s="25"/>
      <c r="IP89" s="25"/>
      <c r="IQ89" s="25"/>
      <c r="IR89" s="25"/>
      <c r="IS89" s="25"/>
      <c r="IT89" s="25"/>
    </row>
    <row r="90" spans="1:254" s="3" customFormat="1" ht="19.5" customHeight="1">
      <c r="A90" s="25"/>
      <c r="B90" s="25"/>
      <c r="C90" s="25"/>
      <c r="D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25"/>
      <c r="IC90" s="25"/>
      <c r="ID90" s="25"/>
      <c r="IE90" s="25"/>
      <c r="IF90" s="25"/>
      <c r="IG90" s="25"/>
      <c r="IH90" s="25"/>
      <c r="II90" s="25"/>
      <c r="IJ90" s="25"/>
      <c r="IK90" s="25"/>
      <c r="IL90" s="25"/>
      <c r="IM90" s="25"/>
      <c r="IN90" s="25"/>
      <c r="IO90" s="25"/>
      <c r="IP90" s="25"/>
      <c r="IQ90" s="25"/>
      <c r="IR90" s="25"/>
      <c r="IS90" s="25"/>
      <c r="IT90" s="25"/>
    </row>
    <row r="91" spans="1:254" s="3" customFormat="1" ht="19.5" customHeight="1">
      <c r="A91" s="25"/>
      <c r="B91" s="25"/>
      <c r="C91" s="25"/>
      <c r="D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</row>
    <row r="92" spans="1:254" s="3" customFormat="1" ht="19.5" customHeight="1">
      <c r="A92" s="25"/>
      <c r="B92" s="25"/>
      <c r="C92" s="25"/>
      <c r="D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25"/>
      <c r="IG92" s="25"/>
      <c r="IH92" s="25"/>
      <c r="II92" s="25"/>
      <c r="IJ92" s="25"/>
      <c r="IK92" s="25"/>
      <c r="IL92" s="25"/>
      <c r="IM92" s="25"/>
      <c r="IN92" s="25"/>
      <c r="IO92" s="25"/>
      <c r="IP92" s="25"/>
      <c r="IQ92" s="25"/>
      <c r="IR92" s="25"/>
      <c r="IS92" s="25"/>
      <c r="IT92" s="25"/>
    </row>
    <row r="93" spans="1:254" s="3" customFormat="1" ht="19.5" customHeight="1">
      <c r="A93" s="25"/>
      <c r="B93" s="25"/>
      <c r="C93" s="25"/>
      <c r="D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  <c r="HQ93" s="25"/>
      <c r="HR93" s="25"/>
      <c r="HS93" s="25"/>
      <c r="HT93" s="25"/>
      <c r="HU93" s="25"/>
      <c r="HV93" s="25"/>
      <c r="HW93" s="25"/>
      <c r="HX93" s="25"/>
      <c r="HY93" s="25"/>
      <c r="HZ93" s="25"/>
      <c r="IA93" s="25"/>
      <c r="IB93" s="25"/>
      <c r="IC93" s="25"/>
      <c r="ID93" s="25"/>
      <c r="IE93" s="25"/>
      <c r="IF93" s="25"/>
      <c r="IG93" s="25"/>
      <c r="IH93" s="25"/>
      <c r="II93" s="25"/>
      <c r="IJ93" s="25"/>
      <c r="IK93" s="25"/>
      <c r="IL93" s="25"/>
      <c r="IM93" s="25"/>
      <c r="IN93" s="25"/>
      <c r="IO93" s="25"/>
      <c r="IP93" s="25"/>
      <c r="IQ93" s="25"/>
      <c r="IR93" s="25"/>
      <c r="IS93" s="25"/>
      <c r="IT93" s="25"/>
    </row>
    <row r="94" spans="1:254" s="3" customFormat="1" ht="19.5" customHeight="1">
      <c r="A94" s="25"/>
      <c r="B94" s="25"/>
      <c r="C94" s="25"/>
      <c r="D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25"/>
      <c r="IG94" s="25"/>
      <c r="IH94" s="25"/>
      <c r="II94" s="25"/>
      <c r="IJ94" s="25"/>
      <c r="IK94" s="25"/>
      <c r="IL94" s="25"/>
      <c r="IM94" s="25"/>
      <c r="IN94" s="25"/>
      <c r="IO94" s="25"/>
      <c r="IP94" s="25"/>
      <c r="IQ94" s="25"/>
      <c r="IR94" s="25"/>
      <c r="IS94" s="25"/>
      <c r="IT94" s="25"/>
    </row>
    <row r="95" spans="1:254" s="3" customFormat="1" ht="19.5" customHeight="1">
      <c r="A95" s="25"/>
      <c r="B95" s="25"/>
      <c r="C95" s="25"/>
      <c r="D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5"/>
      <c r="IK95" s="25"/>
      <c r="IL95" s="25"/>
      <c r="IM95" s="25"/>
      <c r="IN95" s="25"/>
      <c r="IO95" s="25"/>
      <c r="IP95" s="25"/>
      <c r="IQ95" s="25"/>
      <c r="IR95" s="25"/>
      <c r="IS95" s="25"/>
      <c r="IT95" s="25"/>
    </row>
  </sheetData>
  <sheetProtection formatCells="0" formatColumns="0" formatRows="0" insertColumns="0" insertRows="0" insertHyperlinks="0" deleteColumns="0" deleteRows="0" sort="0" autoFilter="0" pivotTables="0"/>
  <mergeCells count="3">
    <mergeCell ref="A2:D2"/>
    <mergeCell ref="A4:B4"/>
    <mergeCell ref="C4:D4"/>
  </mergeCells>
  <phoneticPr fontId="2" type="noConversion"/>
  <printOptions horizontalCentered="1"/>
  <pageMargins left="0.39" right="0.39" top="0.59" bottom="0.59" header="0.5" footer="0.5"/>
  <pageSetup paperSize="9" scale="9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showGridLines="0" topLeftCell="A15" workbookViewId="0">
      <selection activeCell="B17" sqref="B17"/>
    </sheetView>
  </sheetViews>
  <sheetFormatPr defaultColWidth="9.140625" defaultRowHeight="12.75" customHeight="1"/>
  <cols>
    <col min="1" max="1" width="14" style="3" customWidth="1"/>
    <col min="2" max="2" width="30.28515625" style="3" customWidth="1"/>
    <col min="3" max="3" width="16" style="3" customWidth="1"/>
    <col min="4" max="4" width="12.42578125" style="3" customWidth="1"/>
    <col min="5" max="5" width="15.5703125" style="3" customWidth="1"/>
    <col min="6" max="6" width="13" style="3" customWidth="1"/>
    <col min="7" max="7" width="13.28515625" style="3" customWidth="1"/>
    <col min="8" max="8" width="12.42578125" style="3" customWidth="1"/>
    <col min="9" max="9" width="12" style="3" customWidth="1"/>
    <col min="10" max="10" width="15.28515625" style="3" customWidth="1"/>
    <col min="11" max="11" width="14.7109375" style="3" customWidth="1"/>
    <col min="12" max="12" width="11.140625" style="3" customWidth="1"/>
    <col min="13" max="14" width="9.140625" style="3" customWidth="1"/>
    <col min="15" max="15" width="11.7109375" style="3" customWidth="1"/>
    <col min="16" max="17" width="9.140625" style="3" customWidth="1"/>
  </cols>
  <sheetData>
    <row r="1" spans="1:15" s="3" customFormat="1" ht="21" customHeight="1"/>
    <row r="2" spans="1:15" s="3" customFormat="1" ht="29.25" customHeight="1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3" customFormat="1" ht="27.75" customHeight="1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6" t="s">
        <v>2</v>
      </c>
    </row>
    <row r="4" spans="1:15" s="3" customFormat="1" ht="17.25" customHeight="1">
      <c r="A4" s="7" t="s">
        <v>26</v>
      </c>
      <c r="B4" s="7" t="s">
        <v>27</v>
      </c>
      <c r="C4" s="29" t="s">
        <v>28</v>
      </c>
      <c r="D4" s="30" t="s">
        <v>29</v>
      </c>
      <c r="E4" s="7" t="s">
        <v>30</v>
      </c>
      <c r="F4" s="7"/>
      <c r="G4" s="7"/>
      <c r="H4" s="7"/>
      <c r="I4" s="7"/>
      <c r="J4" s="31" t="s">
        <v>31</v>
      </c>
      <c r="K4" s="31" t="s">
        <v>32</v>
      </c>
      <c r="L4" s="31" t="s">
        <v>33</v>
      </c>
      <c r="M4" s="31" t="s">
        <v>34</v>
      </c>
      <c r="N4" s="31" t="s">
        <v>35</v>
      </c>
      <c r="O4" s="30" t="s">
        <v>36</v>
      </c>
    </row>
    <row r="5" spans="1:15" s="3" customFormat="1" ht="58.5" customHeight="1">
      <c r="A5" s="7"/>
      <c r="B5" s="7"/>
      <c r="C5" s="32"/>
      <c r="D5" s="30"/>
      <c r="E5" s="33" t="s">
        <v>37</v>
      </c>
      <c r="F5" s="33" t="s">
        <v>38</v>
      </c>
      <c r="G5" s="33" t="s">
        <v>39</v>
      </c>
      <c r="H5" s="33" t="s">
        <v>40</v>
      </c>
      <c r="I5" s="33" t="s">
        <v>41</v>
      </c>
      <c r="J5" s="31"/>
      <c r="K5" s="31"/>
      <c r="L5" s="31"/>
      <c r="M5" s="31"/>
      <c r="N5" s="31"/>
      <c r="O5" s="30"/>
    </row>
    <row r="6" spans="1:15" s="3" customFormat="1" ht="21" customHeight="1">
      <c r="A6" s="34" t="s">
        <v>42</v>
      </c>
      <c r="B6" s="34" t="s">
        <v>42</v>
      </c>
      <c r="C6" s="34">
        <v>1</v>
      </c>
      <c r="D6" s="34">
        <f t="shared" ref="D6:O6" si="0">C6+1</f>
        <v>2</v>
      </c>
      <c r="E6" s="34">
        <f t="shared" si="0"/>
        <v>3</v>
      </c>
      <c r="F6" s="34">
        <f t="shared" si="0"/>
        <v>4</v>
      </c>
      <c r="G6" s="34">
        <f t="shared" si="0"/>
        <v>5</v>
      </c>
      <c r="H6" s="34">
        <f t="shared" si="0"/>
        <v>6</v>
      </c>
      <c r="I6" s="34">
        <f t="shared" si="0"/>
        <v>7</v>
      </c>
      <c r="J6" s="34">
        <f t="shared" si="0"/>
        <v>8</v>
      </c>
      <c r="K6" s="34">
        <f t="shared" si="0"/>
        <v>9</v>
      </c>
      <c r="L6" s="34">
        <f t="shared" si="0"/>
        <v>10</v>
      </c>
      <c r="M6" s="34">
        <f t="shared" si="0"/>
        <v>11</v>
      </c>
      <c r="N6" s="34">
        <f t="shared" si="0"/>
        <v>12</v>
      </c>
      <c r="O6" s="34">
        <f t="shared" si="0"/>
        <v>13</v>
      </c>
    </row>
    <row r="7" spans="1:15" s="3" customFormat="1" ht="25.5" customHeight="1">
      <c r="A7" s="35" t="s">
        <v>43</v>
      </c>
      <c r="B7" s="35" t="s">
        <v>28</v>
      </c>
      <c r="C7" s="36">
        <v>663.66</v>
      </c>
      <c r="D7" s="36">
        <v>5.22</v>
      </c>
      <c r="E7" s="36">
        <v>658.44</v>
      </c>
      <c r="F7" s="36">
        <v>658.44</v>
      </c>
      <c r="G7" s="36"/>
      <c r="H7" s="36"/>
      <c r="I7" s="36"/>
      <c r="J7" s="36"/>
      <c r="K7" s="36"/>
      <c r="L7" s="15"/>
      <c r="M7" s="37"/>
      <c r="N7" s="38"/>
      <c r="O7" s="15"/>
    </row>
    <row r="8" spans="1:15" s="3" customFormat="1" ht="37.5" customHeight="1">
      <c r="A8" s="35" t="s">
        <v>44</v>
      </c>
      <c r="B8" s="35" t="s">
        <v>45</v>
      </c>
      <c r="C8" s="36">
        <v>30.38</v>
      </c>
      <c r="D8" s="36"/>
      <c r="E8" s="36">
        <v>30.38</v>
      </c>
      <c r="F8" s="36">
        <v>30.38</v>
      </c>
      <c r="G8" s="36"/>
      <c r="H8" s="36"/>
      <c r="I8" s="36"/>
      <c r="J8" s="36"/>
      <c r="K8" s="36"/>
      <c r="L8" s="15"/>
      <c r="M8" s="37"/>
      <c r="N8" s="38"/>
      <c r="O8" s="15"/>
    </row>
    <row r="9" spans="1:15" s="3" customFormat="1" ht="37.5" customHeight="1">
      <c r="A9" s="35" t="s">
        <v>46</v>
      </c>
      <c r="B9" s="35" t="s">
        <v>47</v>
      </c>
      <c r="C9" s="36">
        <v>30.38</v>
      </c>
      <c r="D9" s="36"/>
      <c r="E9" s="36">
        <v>30.38</v>
      </c>
      <c r="F9" s="36">
        <v>30.38</v>
      </c>
      <c r="G9" s="36"/>
      <c r="H9" s="36"/>
      <c r="I9" s="36"/>
      <c r="J9" s="36"/>
      <c r="K9" s="36"/>
      <c r="L9" s="15"/>
      <c r="M9" s="37"/>
      <c r="N9" s="38"/>
      <c r="O9" s="15"/>
    </row>
    <row r="10" spans="1:15" s="3" customFormat="1" ht="37.5" customHeight="1">
      <c r="A10" s="35" t="s">
        <v>48</v>
      </c>
      <c r="B10" s="35" t="s">
        <v>49</v>
      </c>
      <c r="C10" s="36">
        <v>7.55</v>
      </c>
      <c r="D10" s="36"/>
      <c r="E10" s="36">
        <v>7.55</v>
      </c>
      <c r="F10" s="36">
        <v>7.55</v>
      </c>
      <c r="G10" s="36"/>
      <c r="H10" s="36"/>
      <c r="I10" s="36"/>
      <c r="J10" s="36"/>
      <c r="K10" s="36"/>
      <c r="L10" s="15"/>
      <c r="M10" s="37"/>
      <c r="N10" s="38"/>
      <c r="O10" s="15"/>
    </row>
    <row r="11" spans="1:15" s="3" customFormat="1" ht="37.5" customHeight="1">
      <c r="A11" s="35" t="s">
        <v>50</v>
      </c>
      <c r="B11" s="35" t="s">
        <v>51</v>
      </c>
      <c r="C11" s="36">
        <v>22.83</v>
      </c>
      <c r="D11" s="36"/>
      <c r="E11" s="36">
        <v>22.83</v>
      </c>
      <c r="F11" s="36">
        <v>22.83</v>
      </c>
      <c r="G11" s="36"/>
      <c r="H11" s="36"/>
      <c r="I11" s="36"/>
      <c r="J11" s="36"/>
      <c r="K11" s="36"/>
      <c r="L11" s="15"/>
      <c r="M11" s="37"/>
      <c r="N11" s="38"/>
      <c r="O11" s="15"/>
    </row>
    <row r="12" spans="1:15" s="3" customFormat="1" ht="37.5" customHeight="1">
      <c r="A12" s="35" t="s">
        <v>52</v>
      </c>
      <c r="B12" s="35" t="s">
        <v>53</v>
      </c>
      <c r="C12" s="36">
        <v>49.38</v>
      </c>
      <c r="D12" s="36"/>
      <c r="E12" s="36">
        <v>49.38</v>
      </c>
      <c r="F12" s="36">
        <v>49.38</v>
      </c>
      <c r="G12" s="36"/>
      <c r="H12" s="36"/>
      <c r="I12" s="36"/>
      <c r="J12" s="36"/>
      <c r="K12" s="36"/>
      <c r="L12" s="15"/>
      <c r="M12" s="37"/>
      <c r="N12" s="38"/>
      <c r="O12" s="15"/>
    </row>
    <row r="13" spans="1:15" s="3" customFormat="1" ht="37.5" customHeight="1">
      <c r="A13" s="35" t="s">
        <v>54</v>
      </c>
      <c r="B13" s="35" t="s">
        <v>55</v>
      </c>
      <c r="C13" s="36">
        <v>49.38</v>
      </c>
      <c r="D13" s="36"/>
      <c r="E13" s="36">
        <v>49.38</v>
      </c>
      <c r="F13" s="36">
        <v>49.38</v>
      </c>
      <c r="G13" s="36"/>
      <c r="H13" s="36"/>
      <c r="I13" s="36"/>
      <c r="J13" s="36"/>
      <c r="K13" s="36"/>
      <c r="L13" s="15"/>
      <c r="M13" s="37"/>
      <c r="N13" s="38"/>
      <c r="O13" s="15"/>
    </row>
    <row r="14" spans="1:15" s="3" customFormat="1" ht="75.75" customHeight="1">
      <c r="A14" s="35" t="s">
        <v>56</v>
      </c>
      <c r="B14" s="35" t="s">
        <v>57</v>
      </c>
      <c r="C14" s="36">
        <v>38.04</v>
      </c>
      <c r="D14" s="36"/>
      <c r="E14" s="36">
        <v>38.04</v>
      </c>
      <c r="F14" s="36">
        <v>38.04</v>
      </c>
      <c r="G14" s="36"/>
      <c r="H14" s="36"/>
      <c r="I14" s="36"/>
      <c r="J14" s="36"/>
      <c r="K14" s="36"/>
      <c r="L14" s="15"/>
      <c r="M14" s="37"/>
      <c r="N14" s="38"/>
      <c r="O14" s="15"/>
    </row>
    <row r="15" spans="1:15" s="3" customFormat="1" ht="57" customHeight="1">
      <c r="A15" s="35" t="s">
        <v>58</v>
      </c>
      <c r="B15" s="35" t="s">
        <v>59</v>
      </c>
      <c r="C15" s="36">
        <v>11.34</v>
      </c>
      <c r="D15" s="36"/>
      <c r="E15" s="36">
        <v>11.34</v>
      </c>
      <c r="F15" s="36">
        <v>11.34</v>
      </c>
      <c r="G15" s="36"/>
      <c r="H15" s="36"/>
      <c r="I15" s="36"/>
      <c r="J15" s="36"/>
      <c r="K15" s="36"/>
      <c r="L15" s="15"/>
      <c r="M15" s="37"/>
      <c r="N15" s="38"/>
      <c r="O15" s="15"/>
    </row>
    <row r="16" spans="1:15" s="3" customFormat="1" ht="37.5" customHeight="1">
      <c r="A16" s="35" t="s">
        <v>60</v>
      </c>
      <c r="B16" s="35" t="s">
        <v>61</v>
      </c>
      <c r="C16" s="36">
        <v>583.9</v>
      </c>
      <c r="D16" s="36">
        <v>5.22</v>
      </c>
      <c r="E16" s="36">
        <v>578.67999999999995</v>
      </c>
      <c r="F16" s="36">
        <v>578.67999999999995</v>
      </c>
      <c r="G16" s="36"/>
      <c r="H16" s="36"/>
      <c r="I16" s="36"/>
      <c r="J16" s="36"/>
      <c r="K16" s="36"/>
      <c r="L16" s="15"/>
      <c r="M16" s="37"/>
      <c r="N16" s="38"/>
      <c r="O16" s="15"/>
    </row>
    <row r="17" spans="1:16" s="3" customFormat="1" ht="25.5" customHeight="1">
      <c r="A17" s="35" t="s">
        <v>62</v>
      </c>
      <c r="B17" s="35" t="s">
        <v>63</v>
      </c>
      <c r="C17" s="36">
        <v>583.9</v>
      </c>
      <c r="D17" s="36">
        <v>5.22</v>
      </c>
      <c r="E17" s="36">
        <v>578.67999999999995</v>
      </c>
      <c r="F17" s="36">
        <v>578.67999999999995</v>
      </c>
      <c r="G17" s="36"/>
      <c r="H17" s="36"/>
      <c r="I17" s="36"/>
      <c r="J17" s="36"/>
      <c r="K17" s="36"/>
      <c r="L17" s="15"/>
      <c r="M17" s="37"/>
      <c r="N17" s="38"/>
      <c r="O17" s="15"/>
    </row>
    <row r="18" spans="1:16" s="3" customFormat="1" ht="37.5" customHeight="1">
      <c r="A18" s="35" t="s">
        <v>64</v>
      </c>
      <c r="B18" s="35" t="s">
        <v>65</v>
      </c>
      <c r="C18" s="36">
        <v>254.89</v>
      </c>
      <c r="D18" s="36"/>
      <c r="E18" s="36">
        <v>254.89</v>
      </c>
      <c r="F18" s="36">
        <v>254.89</v>
      </c>
      <c r="G18" s="36"/>
      <c r="H18" s="36"/>
      <c r="I18" s="36"/>
      <c r="J18" s="36"/>
      <c r="K18" s="36"/>
      <c r="L18" s="15"/>
      <c r="M18" s="37"/>
      <c r="N18" s="38"/>
      <c r="O18" s="15"/>
    </row>
    <row r="19" spans="1:16" s="3" customFormat="1" ht="37.5" customHeight="1">
      <c r="A19" s="35" t="s">
        <v>66</v>
      </c>
      <c r="B19" s="35" t="s">
        <v>67</v>
      </c>
      <c r="C19" s="36">
        <v>329.01</v>
      </c>
      <c r="D19" s="36">
        <v>5.22</v>
      </c>
      <c r="E19" s="36">
        <v>323.79000000000002</v>
      </c>
      <c r="F19" s="36">
        <v>323.79000000000002</v>
      </c>
      <c r="G19" s="36"/>
      <c r="H19" s="36"/>
      <c r="I19" s="36"/>
      <c r="J19" s="36"/>
      <c r="K19" s="36"/>
      <c r="L19" s="15"/>
      <c r="M19" s="37"/>
      <c r="N19" s="38"/>
      <c r="O19" s="15"/>
    </row>
    <row r="20" spans="1:16" s="3" customFormat="1" ht="21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s="3" customFormat="1" ht="21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6" s="3" customFormat="1" ht="21" customHeight="1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6" s="3" customFormat="1" ht="21" customHeight="1">
      <c r="B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6" s="3" customFormat="1" ht="21" customHeight="1">
      <c r="B24" s="25"/>
      <c r="C24" s="25"/>
      <c r="D24" s="25"/>
      <c r="I24" s="25"/>
      <c r="K24" s="25"/>
      <c r="L24" s="25"/>
      <c r="N24" s="25"/>
      <c r="O24" s="25"/>
    </row>
    <row r="25" spans="1:16" s="3" customFormat="1" ht="21" customHeight="1">
      <c r="J25" s="25"/>
      <c r="K25" s="25"/>
      <c r="L25" s="25"/>
      <c r="M25" s="25"/>
    </row>
    <row r="26" spans="1:16" s="3" customFormat="1" ht="21" customHeight="1"/>
    <row r="27" spans="1:16" s="3" customFormat="1" ht="21" customHeight="1"/>
    <row r="28" spans="1:16" s="3" customFormat="1" ht="21" customHeight="1"/>
    <row r="29" spans="1:16" s="3" customFormat="1" ht="21" customHeight="1"/>
    <row r="30" spans="1:16" s="3" customFormat="1" ht="21" customHeight="1"/>
    <row r="31" spans="1:16" s="3" customFormat="1" ht="2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N4:N5"/>
    <mergeCell ref="O4:O5"/>
    <mergeCell ref="A2:O2"/>
    <mergeCell ref="A4:A5"/>
    <mergeCell ref="B4:B5"/>
    <mergeCell ref="C4:C5"/>
    <mergeCell ref="D4:D5"/>
    <mergeCell ref="E4:I4"/>
    <mergeCell ref="J4:J5"/>
    <mergeCell ref="K4:K5"/>
    <mergeCell ref="L4:L5"/>
    <mergeCell ref="M4:M5"/>
  </mergeCells>
  <phoneticPr fontId="2" type="noConversion"/>
  <printOptions horizontalCentered="1"/>
  <pageMargins left="0.39" right="0.39" top="0.59" bottom="0.59" header="0.5" footer="0.5"/>
  <pageSetup paperSize="9" scale="65" orientation="landscape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showGridLines="0" topLeftCell="A13" workbookViewId="0">
      <selection activeCell="B18" sqref="B18"/>
    </sheetView>
  </sheetViews>
  <sheetFormatPr defaultColWidth="9.140625" defaultRowHeight="12.75" customHeight="1"/>
  <cols>
    <col min="1" max="1" width="18.140625" style="3" customWidth="1"/>
    <col min="2" max="2" width="46.42578125" style="3" customWidth="1"/>
    <col min="3" max="4" width="16.85546875" style="3" customWidth="1"/>
    <col min="5" max="5" width="16.140625" style="3" customWidth="1"/>
    <col min="6" max="6" width="16.42578125" style="3" customWidth="1"/>
    <col min="7" max="8" width="18.5703125" style="3" customWidth="1"/>
    <col min="9" max="9" width="9.140625" style="3" customWidth="1"/>
    <col min="10" max="10" width="13.5703125" style="3" customWidth="1"/>
    <col min="11" max="11" width="9.140625" style="3" customWidth="1"/>
  </cols>
  <sheetData>
    <row r="1" spans="1:10" s="3" customFormat="1" ht="21" customHeight="1">
      <c r="A1" s="39"/>
      <c r="B1" s="39"/>
      <c r="C1" s="39"/>
      <c r="D1" s="39"/>
      <c r="E1" s="39"/>
      <c r="F1" s="39"/>
      <c r="G1" s="39"/>
      <c r="H1" s="40"/>
      <c r="I1" s="39"/>
      <c r="J1" s="39"/>
    </row>
    <row r="2" spans="1:10" s="3" customFormat="1" ht="29.25" customHeight="1">
      <c r="A2" s="41" t="s">
        <v>68</v>
      </c>
      <c r="B2" s="41"/>
      <c r="C2" s="41"/>
      <c r="D2" s="41"/>
      <c r="E2" s="41"/>
      <c r="F2" s="41"/>
      <c r="G2" s="41"/>
      <c r="H2" s="41"/>
      <c r="I2" s="42"/>
      <c r="J2" s="42"/>
    </row>
    <row r="3" spans="1:10" s="3" customFormat="1" ht="21" customHeight="1">
      <c r="A3" s="4" t="s">
        <v>1</v>
      </c>
      <c r="B3" s="5"/>
      <c r="C3" s="5"/>
      <c r="D3" s="5"/>
      <c r="E3" s="5"/>
      <c r="F3" s="5"/>
      <c r="G3" s="5"/>
      <c r="H3" s="6" t="s">
        <v>2</v>
      </c>
      <c r="I3" s="39"/>
      <c r="J3" s="39"/>
    </row>
    <row r="4" spans="1:10" s="3" customFormat="1" ht="21" customHeight="1">
      <c r="A4" s="7" t="s">
        <v>69</v>
      </c>
      <c r="B4" s="7"/>
      <c r="C4" s="31" t="s">
        <v>28</v>
      </c>
      <c r="D4" s="43" t="s">
        <v>70</v>
      </c>
      <c r="E4" s="7" t="s">
        <v>71</v>
      </c>
      <c r="F4" s="44" t="s">
        <v>72</v>
      </c>
      <c r="G4" s="7" t="s">
        <v>73</v>
      </c>
      <c r="H4" s="45" t="s">
        <v>74</v>
      </c>
      <c r="I4" s="39"/>
      <c r="J4" s="39"/>
    </row>
    <row r="5" spans="1:10" s="3" customFormat="1" ht="21" customHeight="1">
      <c r="A5" s="8" t="s">
        <v>75</v>
      </c>
      <c r="B5" s="8" t="s">
        <v>76</v>
      </c>
      <c r="C5" s="31"/>
      <c r="D5" s="43"/>
      <c r="E5" s="7"/>
      <c r="F5" s="44"/>
      <c r="G5" s="7"/>
      <c r="H5" s="45"/>
      <c r="I5" s="39"/>
      <c r="J5" s="39"/>
    </row>
    <row r="6" spans="1:10" s="3" customFormat="1" ht="21" customHeight="1">
      <c r="A6" s="9" t="s">
        <v>42</v>
      </c>
      <c r="B6" s="9" t="s">
        <v>42</v>
      </c>
      <c r="C6" s="9">
        <v>1</v>
      </c>
      <c r="D6" s="34">
        <f>C6+1</f>
        <v>2</v>
      </c>
      <c r="E6" s="34">
        <f>D6+1</f>
        <v>3</v>
      </c>
      <c r="F6" s="34">
        <f>E6+1</f>
        <v>4</v>
      </c>
      <c r="G6" s="34">
        <f>F6+1</f>
        <v>5</v>
      </c>
      <c r="H6" s="34">
        <f>G6+1</f>
        <v>6</v>
      </c>
      <c r="I6" s="39"/>
      <c r="J6" s="39"/>
    </row>
    <row r="7" spans="1:10" s="3" customFormat="1" ht="18.75" customHeight="1">
      <c r="A7" s="35" t="s">
        <v>43</v>
      </c>
      <c r="B7" s="35" t="s">
        <v>28</v>
      </c>
      <c r="C7" s="36">
        <v>663.66</v>
      </c>
      <c r="D7" s="36">
        <v>408.77</v>
      </c>
      <c r="E7" s="36">
        <v>254.89</v>
      </c>
      <c r="F7" s="36"/>
      <c r="G7" s="15"/>
      <c r="H7" s="37"/>
      <c r="I7" s="39"/>
      <c r="J7" s="39"/>
    </row>
    <row r="8" spans="1:10" s="3" customFormat="1" ht="37.5" customHeight="1">
      <c r="A8" s="35" t="s">
        <v>60</v>
      </c>
      <c r="B8" s="35" t="s">
        <v>61</v>
      </c>
      <c r="C8" s="36">
        <v>583.9</v>
      </c>
      <c r="D8" s="36">
        <v>329.01</v>
      </c>
      <c r="E8" s="36">
        <v>254.89</v>
      </c>
      <c r="F8" s="36"/>
      <c r="G8" s="15"/>
      <c r="H8" s="37"/>
    </row>
    <row r="9" spans="1:10" s="3" customFormat="1" ht="18.75" customHeight="1">
      <c r="A9" s="35" t="s">
        <v>62</v>
      </c>
      <c r="B9" s="35" t="s">
        <v>63</v>
      </c>
      <c r="C9" s="36">
        <v>583.9</v>
      </c>
      <c r="D9" s="36">
        <v>329.01</v>
      </c>
      <c r="E9" s="36">
        <v>254.89</v>
      </c>
      <c r="F9" s="36"/>
      <c r="G9" s="15"/>
      <c r="H9" s="37"/>
    </row>
    <row r="10" spans="1:10" s="3" customFormat="1" ht="37.5" customHeight="1">
      <c r="A10" s="35" t="s">
        <v>66</v>
      </c>
      <c r="B10" s="35" t="s">
        <v>67</v>
      </c>
      <c r="C10" s="36">
        <v>329.01</v>
      </c>
      <c r="D10" s="36">
        <v>329.01</v>
      </c>
      <c r="E10" s="36"/>
      <c r="F10" s="36"/>
      <c r="G10" s="15"/>
      <c r="H10" s="37"/>
    </row>
    <row r="11" spans="1:10" s="3" customFormat="1" ht="37.5" customHeight="1">
      <c r="A11" s="35" t="s">
        <v>64</v>
      </c>
      <c r="B11" s="35" t="s">
        <v>65</v>
      </c>
      <c r="C11" s="36">
        <v>254.89</v>
      </c>
      <c r="D11" s="36"/>
      <c r="E11" s="36">
        <v>254.89</v>
      </c>
      <c r="F11" s="36"/>
      <c r="G11" s="15"/>
      <c r="H11" s="37"/>
    </row>
    <row r="12" spans="1:10" s="3" customFormat="1" ht="37.5" customHeight="1">
      <c r="A12" s="35" t="s">
        <v>52</v>
      </c>
      <c r="B12" s="35" t="s">
        <v>53</v>
      </c>
      <c r="C12" s="36">
        <v>49.38</v>
      </c>
      <c r="D12" s="36">
        <v>49.38</v>
      </c>
      <c r="E12" s="36"/>
      <c r="F12" s="36"/>
      <c r="G12" s="15"/>
      <c r="H12" s="37"/>
    </row>
    <row r="13" spans="1:10" s="3" customFormat="1" ht="37.5" customHeight="1">
      <c r="A13" s="35" t="s">
        <v>54</v>
      </c>
      <c r="B13" s="35" t="s">
        <v>55</v>
      </c>
      <c r="C13" s="36">
        <v>49.38</v>
      </c>
      <c r="D13" s="36">
        <v>49.38</v>
      </c>
      <c r="E13" s="36"/>
      <c r="F13" s="36"/>
      <c r="G13" s="15"/>
      <c r="H13" s="37"/>
    </row>
    <row r="14" spans="1:10" s="3" customFormat="1" ht="37.5" customHeight="1">
      <c r="A14" s="35" t="s">
        <v>58</v>
      </c>
      <c r="B14" s="35" t="s">
        <v>59</v>
      </c>
      <c r="C14" s="36">
        <v>11.34</v>
      </c>
      <c r="D14" s="36">
        <v>11.34</v>
      </c>
      <c r="E14" s="36"/>
      <c r="F14" s="36"/>
      <c r="G14" s="15"/>
      <c r="H14" s="37"/>
    </row>
    <row r="15" spans="1:10" s="3" customFormat="1" ht="57" customHeight="1">
      <c r="A15" s="35" t="s">
        <v>56</v>
      </c>
      <c r="B15" s="35" t="s">
        <v>57</v>
      </c>
      <c r="C15" s="36">
        <v>38.04</v>
      </c>
      <c r="D15" s="36">
        <v>38.04</v>
      </c>
      <c r="E15" s="36"/>
      <c r="F15" s="36"/>
      <c r="G15" s="15"/>
      <c r="H15" s="37"/>
    </row>
    <row r="16" spans="1:10" s="3" customFormat="1" ht="18.75" customHeight="1">
      <c r="A16" s="35" t="s">
        <v>44</v>
      </c>
      <c r="B16" s="35" t="s">
        <v>45</v>
      </c>
      <c r="C16" s="36">
        <v>30.38</v>
      </c>
      <c r="D16" s="36">
        <v>30.38</v>
      </c>
      <c r="E16" s="36"/>
      <c r="F16" s="36"/>
      <c r="G16" s="15"/>
      <c r="H16" s="37"/>
    </row>
    <row r="17" spans="1:10" s="3" customFormat="1" ht="18.75" customHeight="1">
      <c r="A17" s="35" t="s">
        <v>46</v>
      </c>
      <c r="B17" s="35" t="s">
        <v>47</v>
      </c>
      <c r="C17" s="36">
        <v>30.38</v>
      </c>
      <c r="D17" s="36">
        <v>30.38</v>
      </c>
      <c r="E17" s="36"/>
      <c r="F17" s="36"/>
      <c r="G17" s="15"/>
      <c r="H17" s="37"/>
    </row>
    <row r="18" spans="1:10" s="3" customFormat="1" ht="37.5" customHeight="1">
      <c r="A18" s="35" t="s">
        <v>50</v>
      </c>
      <c r="B18" s="35" t="s">
        <v>51</v>
      </c>
      <c r="C18" s="36">
        <v>22.83</v>
      </c>
      <c r="D18" s="36">
        <v>22.83</v>
      </c>
      <c r="E18" s="36"/>
      <c r="F18" s="36"/>
      <c r="G18" s="15"/>
      <c r="H18" s="37"/>
    </row>
    <row r="19" spans="1:10" s="3" customFormat="1" ht="37.5" customHeight="1">
      <c r="A19" s="35" t="s">
        <v>48</v>
      </c>
      <c r="B19" s="35" t="s">
        <v>49</v>
      </c>
      <c r="C19" s="36">
        <v>7.55</v>
      </c>
      <c r="D19" s="36">
        <v>7.55</v>
      </c>
      <c r="E19" s="36"/>
      <c r="F19" s="36"/>
      <c r="G19" s="15"/>
      <c r="H19" s="37"/>
    </row>
    <row r="20" spans="1:10" s="3" customFormat="1" ht="21" customHeight="1">
      <c r="A20" s="39"/>
      <c r="B20" s="39"/>
      <c r="D20" s="39"/>
      <c r="E20" s="39"/>
      <c r="F20" s="39"/>
      <c r="G20" s="39"/>
      <c r="H20" s="39"/>
      <c r="I20" s="39"/>
      <c r="J20" s="39"/>
    </row>
    <row r="21" spans="1:10" s="3" customFormat="1" ht="21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s="3" customFormat="1" ht="21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s="3" customFormat="1" ht="21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s="3" customFormat="1" ht="21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s="3" customFormat="1" ht="21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s="3" customFormat="1" ht="21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s="3" customFormat="1" ht="21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s="3" customFormat="1" ht="21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s="3" customFormat="1" ht="21" customHeight="1"/>
    <row r="30" spans="1:10" s="3" customFormat="1" ht="21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</row>
  </sheetData>
  <sheetProtection formatCells="0" formatColumns="0" formatRows="0" insertColumns="0" insertRows="0" insertHyperlinks="0" deleteColumns="0" deleteRows="0" sort="0" autoFilter="0" pivotTables="0"/>
  <mergeCells count="8">
    <mergeCell ref="A2:H2"/>
    <mergeCell ref="A4:B4"/>
    <mergeCell ref="C4:C5"/>
    <mergeCell ref="D4:D5"/>
    <mergeCell ref="E4:E5"/>
    <mergeCell ref="F4:F5"/>
    <mergeCell ref="G4:G5"/>
    <mergeCell ref="H4:H5"/>
  </mergeCells>
  <phoneticPr fontId="2" type="noConversion"/>
  <printOptions horizontalCentered="1"/>
  <pageMargins left="0.39" right="0.39" top="0.59" bottom="0.59" header="0.5" footer="0.5"/>
  <pageSetup paperSize="9" scale="80" orientation="landscape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22"/>
  <sheetViews>
    <sheetView showGridLines="0" topLeftCell="A2" workbookViewId="0">
      <selection activeCell="A52" sqref="A52:IV53"/>
    </sheetView>
  </sheetViews>
  <sheetFormatPr defaultColWidth="9.140625" defaultRowHeight="12.75" customHeight="1"/>
  <cols>
    <col min="1" max="1" width="32.5703125" style="3" customWidth="1"/>
    <col min="2" max="2" width="22.85546875" style="3" customWidth="1"/>
    <col min="3" max="3" width="36" style="3" customWidth="1"/>
    <col min="4" max="4" width="23" style="3" customWidth="1"/>
    <col min="5" max="5" width="21.5703125" style="3" customWidth="1"/>
    <col min="6" max="6" width="23.5703125" style="3" customWidth="1"/>
    <col min="7" max="34" width="9.140625" style="3" customWidth="1"/>
  </cols>
  <sheetData>
    <row r="1" spans="1:7" s="3" customFormat="1" ht="19.5" customHeight="1">
      <c r="A1" s="39"/>
      <c r="B1" s="39"/>
      <c r="C1" s="39"/>
      <c r="D1" s="39"/>
      <c r="E1" s="39"/>
      <c r="F1" s="40"/>
      <c r="G1" s="39"/>
    </row>
    <row r="2" spans="1:7" s="3" customFormat="1" ht="29.25" customHeight="1">
      <c r="A2" s="2" t="s">
        <v>77</v>
      </c>
      <c r="B2" s="2"/>
      <c r="C2" s="2"/>
      <c r="D2" s="2"/>
      <c r="E2" s="2"/>
      <c r="F2" s="2"/>
      <c r="G2" s="39"/>
    </row>
    <row r="3" spans="1:7" s="3" customFormat="1" ht="17.25" customHeight="1">
      <c r="A3" s="4" t="s">
        <v>1</v>
      </c>
      <c r="B3" s="5"/>
      <c r="C3" s="5"/>
      <c r="D3" s="5"/>
      <c r="E3" s="5"/>
      <c r="F3" s="6" t="s">
        <v>2</v>
      </c>
      <c r="G3" s="39"/>
    </row>
    <row r="4" spans="1:7" s="3" customFormat="1" ht="17.25" customHeight="1">
      <c r="A4" s="8" t="s">
        <v>3</v>
      </c>
      <c r="B4" s="46"/>
      <c r="C4" s="7" t="s">
        <v>78</v>
      </c>
      <c r="D4" s="7"/>
      <c r="E4" s="7"/>
      <c r="F4" s="7"/>
      <c r="G4" s="39"/>
    </row>
    <row r="5" spans="1:7" s="3" customFormat="1" ht="17.25" customHeight="1">
      <c r="A5" s="8" t="s">
        <v>5</v>
      </c>
      <c r="B5" s="9" t="s">
        <v>6</v>
      </c>
      <c r="C5" s="10" t="s">
        <v>7</v>
      </c>
      <c r="D5" s="47" t="s">
        <v>28</v>
      </c>
      <c r="E5" s="10" t="s">
        <v>79</v>
      </c>
      <c r="F5" s="47" t="s">
        <v>80</v>
      </c>
      <c r="G5" s="39"/>
    </row>
    <row r="6" spans="1:7" s="3" customFormat="1" ht="17.25" customHeight="1">
      <c r="A6" s="11" t="s">
        <v>81</v>
      </c>
      <c r="B6" s="12">
        <v>658.44</v>
      </c>
      <c r="C6" s="48" t="s">
        <v>82</v>
      </c>
      <c r="D6" s="49">
        <f>'[1]财拨总表（引用）'!B7</f>
        <v>658.44</v>
      </c>
      <c r="E6" s="49">
        <f>'[1]财拨总表（引用）'!C7</f>
        <v>658.44</v>
      </c>
      <c r="F6" s="49">
        <f>'[1]财拨总表（引用）'!D7</f>
        <v>0</v>
      </c>
      <c r="G6" s="39"/>
    </row>
    <row r="7" spans="1:7" s="3" customFormat="1" ht="17.25" customHeight="1">
      <c r="A7" s="11" t="s">
        <v>83</v>
      </c>
      <c r="B7" s="12">
        <v>658.44</v>
      </c>
      <c r="C7" s="50" t="str">
        <f>'[1]财拨总表（引用）'!A8</f>
        <v>一般公共服务支出</v>
      </c>
      <c r="D7" s="51">
        <f>'[1]财拨总表（引用）'!B8</f>
        <v>578.67999999999995</v>
      </c>
      <c r="E7" s="51">
        <f>'[1]财拨总表（引用）'!C8</f>
        <v>578.67999999999995</v>
      </c>
      <c r="F7" s="51">
        <f>'[1]财拨总表（引用）'!D8</f>
        <v>0</v>
      </c>
      <c r="G7" s="39"/>
    </row>
    <row r="8" spans="1:7" s="3" customFormat="1" ht="17.25" customHeight="1">
      <c r="A8" s="11" t="s">
        <v>84</v>
      </c>
      <c r="B8" s="12"/>
      <c r="C8" s="50" t="str">
        <f>'[1]财拨总表（引用）'!A9</f>
        <v>社会保障和就业支出</v>
      </c>
      <c r="D8" s="51">
        <f>'[1]财拨总表（引用）'!B9</f>
        <v>49.38</v>
      </c>
      <c r="E8" s="51">
        <f>'[1]财拨总表（引用）'!C9</f>
        <v>49.38</v>
      </c>
      <c r="F8" s="51">
        <f>'[1]财拨总表（引用）'!D9</f>
        <v>0</v>
      </c>
      <c r="G8" s="39"/>
    </row>
    <row r="9" spans="1:7" s="3" customFormat="1" ht="17.25" customHeight="1">
      <c r="A9" s="11" t="s">
        <v>85</v>
      </c>
      <c r="B9" s="12"/>
      <c r="C9" s="50" t="str">
        <f>'[1]财拨总表（引用）'!A10</f>
        <v>住房保障支出</v>
      </c>
      <c r="D9" s="51">
        <f>'[1]财拨总表（引用）'!B10</f>
        <v>30.38</v>
      </c>
      <c r="E9" s="51">
        <f>'[1]财拨总表（引用）'!C10</f>
        <v>30.38</v>
      </c>
      <c r="F9" s="51">
        <f>'[1]财拨总表（引用）'!D10</f>
        <v>0</v>
      </c>
      <c r="G9" s="39"/>
    </row>
    <row r="10" spans="1:7" s="3" customFormat="1" ht="17.25" customHeight="1">
      <c r="A10" s="11" t="s">
        <v>86</v>
      </c>
      <c r="B10" s="15"/>
      <c r="C10" s="50">
        <f>'[1]财拨总表（引用）'!A11</f>
        <v>0</v>
      </c>
      <c r="D10" s="51">
        <f>'[1]财拨总表（引用）'!B11</f>
        <v>0</v>
      </c>
      <c r="E10" s="51">
        <f>'[1]财拨总表（引用）'!C11</f>
        <v>0</v>
      </c>
      <c r="F10" s="51">
        <f>'[1]财拨总表（引用）'!D11</f>
        <v>0</v>
      </c>
      <c r="G10" s="39"/>
    </row>
    <row r="11" spans="1:7" s="3" customFormat="1" ht="17.25" hidden="1" customHeight="1">
      <c r="A11" s="16"/>
      <c r="B11" s="17"/>
      <c r="C11" s="52">
        <f>'[1]财拨总表（引用）'!A12</f>
        <v>0</v>
      </c>
      <c r="D11" s="51">
        <f>'[1]财拨总表（引用）'!B12</f>
        <v>0</v>
      </c>
      <c r="E11" s="51">
        <f>'[1]财拨总表（引用）'!C12</f>
        <v>0</v>
      </c>
      <c r="F11" s="51">
        <f>'[1]财拨总表（引用）'!D12</f>
        <v>0</v>
      </c>
      <c r="G11" s="39"/>
    </row>
    <row r="12" spans="1:7" s="3" customFormat="1" ht="17.25" hidden="1" customHeight="1">
      <c r="A12" s="16"/>
      <c r="B12" s="15"/>
      <c r="C12" s="52">
        <f>'[1]财拨总表（引用）'!A13</f>
        <v>0</v>
      </c>
      <c r="D12" s="51">
        <f>'[1]财拨总表（引用）'!B13</f>
        <v>0</v>
      </c>
      <c r="E12" s="51">
        <f>'[1]财拨总表（引用）'!C13</f>
        <v>0</v>
      </c>
      <c r="F12" s="51">
        <f>'[1]财拨总表（引用）'!D13</f>
        <v>0</v>
      </c>
      <c r="G12" s="39"/>
    </row>
    <row r="13" spans="1:7" s="3" customFormat="1" ht="17.25" hidden="1" customHeight="1">
      <c r="A13" s="16"/>
      <c r="B13" s="15"/>
      <c r="C13" s="52">
        <f>'[1]财拨总表（引用）'!A14</f>
        <v>0</v>
      </c>
      <c r="D13" s="51">
        <f>'[1]财拨总表（引用）'!B14</f>
        <v>0</v>
      </c>
      <c r="E13" s="51">
        <f>'[1]财拨总表（引用）'!C14</f>
        <v>0</v>
      </c>
      <c r="F13" s="51">
        <f>'[1]财拨总表（引用）'!D14</f>
        <v>0</v>
      </c>
      <c r="G13" s="39"/>
    </row>
    <row r="14" spans="1:7" s="3" customFormat="1" ht="17.25" hidden="1" customHeight="1">
      <c r="A14" s="16"/>
      <c r="B14" s="15"/>
      <c r="C14" s="52">
        <f>'[1]财拨总表（引用）'!A15</f>
        <v>0</v>
      </c>
      <c r="D14" s="51">
        <f>'[1]财拨总表（引用）'!B15</f>
        <v>0</v>
      </c>
      <c r="E14" s="51">
        <f>'[1]财拨总表（引用）'!C15</f>
        <v>0</v>
      </c>
      <c r="F14" s="51">
        <f>'[1]财拨总表（引用）'!D15</f>
        <v>0</v>
      </c>
      <c r="G14" s="39"/>
    </row>
    <row r="15" spans="1:7" s="3" customFormat="1" ht="17.25" hidden="1" customHeight="1">
      <c r="A15" s="16"/>
      <c r="B15" s="15"/>
      <c r="C15" s="52">
        <f>'[1]财拨总表（引用）'!A16</f>
        <v>0</v>
      </c>
      <c r="D15" s="51">
        <f>'[1]财拨总表（引用）'!B16</f>
        <v>0</v>
      </c>
      <c r="E15" s="51">
        <f>'[1]财拨总表（引用）'!C16</f>
        <v>0</v>
      </c>
      <c r="F15" s="51">
        <f>'[1]财拨总表（引用）'!D16</f>
        <v>0</v>
      </c>
      <c r="G15" s="39"/>
    </row>
    <row r="16" spans="1:7" s="3" customFormat="1" ht="17.25" hidden="1" customHeight="1">
      <c r="A16" s="16"/>
      <c r="B16" s="15"/>
      <c r="C16" s="52">
        <f>'[1]财拨总表（引用）'!A17</f>
        <v>0</v>
      </c>
      <c r="D16" s="51">
        <f>'[1]财拨总表（引用）'!B17</f>
        <v>0</v>
      </c>
      <c r="E16" s="51">
        <f>'[1]财拨总表（引用）'!C17</f>
        <v>0</v>
      </c>
      <c r="F16" s="51">
        <f>'[1]财拨总表（引用）'!D17</f>
        <v>0</v>
      </c>
      <c r="G16" s="39"/>
    </row>
    <row r="17" spans="1:7" s="3" customFormat="1" ht="17.25" hidden="1" customHeight="1">
      <c r="A17" s="16"/>
      <c r="B17" s="15"/>
      <c r="C17" s="52">
        <f>'[1]财拨总表（引用）'!A18</f>
        <v>0</v>
      </c>
      <c r="D17" s="51">
        <f>'[1]财拨总表（引用）'!B18</f>
        <v>0</v>
      </c>
      <c r="E17" s="51">
        <f>'[1]财拨总表（引用）'!C18</f>
        <v>0</v>
      </c>
      <c r="F17" s="51">
        <f>'[1]财拨总表（引用）'!D18</f>
        <v>0</v>
      </c>
      <c r="G17" s="39"/>
    </row>
    <row r="18" spans="1:7" s="3" customFormat="1" ht="17.25" hidden="1" customHeight="1">
      <c r="A18" s="16"/>
      <c r="B18" s="15"/>
      <c r="C18" s="52">
        <f>'[1]财拨总表（引用）'!A19</f>
        <v>0</v>
      </c>
      <c r="D18" s="51">
        <f>'[1]财拨总表（引用）'!B19</f>
        <v>0</v>
      </c>
      <c r="E18" s="51">
        <f>'[1]财拨总表（引用）'!C19</f>
        <v>0</v>
      </c>
      <c r="F18" s="51">
        <f>'[1]财拨总表（引用）'!D19</f>
        <v>0</v>
      </c>
      <c r="G18" s="39"/>
    </row>
    <row r="19" spans="1:7" s="3" customFormat="1" ht="17.25" hidden="1" customHeight="1">
      <c r="A19" s="14"/>
      <c r="B19" s="15"/>
      <c r="C19" s="52">
        <f>'[1]财拨总表（引用）'!A20</f>
        <v>0</v>
      </c>
      <c r="D19" s="51">
        <f>'[1]财拨总表（引用）'!B20</f>
        <v>0</v>
      </c>
      <c r="E19" s="51">
        <f>'[1]财拨总表（引用）'!C20</f>
        <v>0</v>
      </c>
      <c r="F19" s="51">
        <f>'[1]财拨总表（引用）'!D20</f>
        <v>0</v>
      </c>
      <c r="G19" s="39"/>
    </row>
    <row r="20" spans="1:7" s="3" customFormat="1" ht="17.25" hidden="1" customHeight="1">
      <c r="A20" s="16"/>
      <c r="B20" s="15"/>
      <c r="C20" s="52">
        <f>'[1]财拨总表（引用）'!A21</f>
        <v>0</v>
      </c>
      <c r="D20" s="51">
        <f>'[1]财拨总表（引用）'!B21</f>
        <v>0</v>
      </c>
      <c r="E20" s="51">
        <f>'[1]财拨总表（引用）'!C21</f>
        <v>0</v>
      </c>
      <c r="F20" s="51">
        <f>'[1]财拨总表（引用）'!D21</f>
        <v>0</v>
      </c>
      <c r="G20" s="39"/>
    </row>
    <row r="21" spans="1:7" s="3" customFormat="1" ht="17.25" hidden="1" customHeight="1">
      <c r="A21" s="16"/>
      <c r="B21" s="15"/>
      <c r="C21" s="52">
        <f>'[1]财拨总表（引用）'!A22</f>
        <v>0</v>
      </c>
      <c r="D21" s="51">
        <f>'[1]财拨总表（引用）'!B22</f>
        <v>0</v>
      </c>
      <c r="E21" s="51">
        <f>'[1]财拨总表（引用）'!C22</f>
        <v>0</v>
      </c>
      <c r="F21" s="51">
        <f>'[1]财拨总表（引用）'!D22</f>
        <v>0</v>
      </c>
      <c r="G21" s="39"/>
    </row>
    <row r="22" spans="1:7" s="3" customFormat="1" ht="17.25" hidden="1" customHeight="1">
      <c r="A22" s="16"/>
      <c r="B22" s="15"/>
      <c r="C22" s="52">
        <f>'[1]财拨总表（引用）'!A23</f>
        <v>0</v>
      </c>
      <c r="D22" s="51">
        <f>'[1]财拨总表（引用）'!B23</f>
        <v>0</v>
      </c>
      <c r="E22" s="51">
        <f>'[1]财拨总表（引用）'!C23</f>
        <v>0</v>
      </c>
      <c r="F22" s="51">
        <f>'[1]财拨总表（引用）'!D23</f>
        <v>0</v>
      </c>
      <c r="G22" s="39"/>
    </row>
    <row r="23" spans="1:7" s="3" customFormat="1" ht="17.25" hidden="1" customHeight="1">
      <c r="A23" s="16"/>
      <c r="B23" s="15"/>
      <c r="C23" s="52">
        <f>'[1]财拨总表（引用）'!A24</f>
        <v>0</v>
      </c>
      <c r="D23" s="51">
        <f>'[1]财拨总表（引用）'!B24</f>
        <v>0</v>
      </c>
      <c r="E23" s="51">
        <f>'[1]财拨总表（引用）'!C24</f>
        <v>0</v>
      </c>
      <c r="F23" s="51">
        <f>'[1]财拨总表（引用）'!D24</f>
        <v>0</v>
      </c>
      <c r="G23" s="39"/>
    </row>
    <row r="24" spans="1:7" s="3" customFormat="1" ht="17.25" hidden="1" customHeight="1">
      <c r="A24" s="16"/>
      <c r="B24" s="15"/>
      <c r="C24" s="52">
        <f>'[1]财拨总表（引用）'!A25</f>
        <v>0</v>
      </c>
      <c r="D24" s="51">
        <f>'[1]财拨总表（引用）'!B25</f>
        <v>0</v>
      </c>
      <c r="E24" s="51">
        <f>'[1]财拨总表（引用）'!C25</f>
        <v>0</v>
      </c>
      <c r="F24" s="51">
        <f>'[1]财拨总表（引用）'!D25</f>
        <v>0</v>
      </c>
      <c r="G24" s="39"/>
    </row>
    <row r="25" spans="1:7" s="3" customFormat="1" ht="17.25" hidden="1" customHeight="1">
      <c r="A25" s="16"/>
      <c r="B25" s="15"/>
      <c r="C25" s="52">
        <f>'[1]财拨总表（引用）'!A26</f>
        <v>0</v>
      </c>
      <c r="D25" s="51">
        <f>'[1]财拨总表（引用）'!B26</f>
        <v>0</v>
      </c>
      <c r="E25" s="51">
        <f>'[1]财拨总表（引用）'!C26</f>
        <v>0</v>
      </c>
      <c r="F25" s="51">
        <f>'[1]财拨总表（引用）'!D26</f>
        <v>0</v>
      </c>
      <c r="G25" s="39"/>
    </row>
    <row r="26" spans="1:7" s="3" customFormat="1" ht="19.5" hidden="1" customHeight="1">
      <c r="A26" s="16"/>
      <c r="B26" s="15"/>
      <c r="C26" s="52">
        <f>'[1]财拨总表（引用）'!A27</f>
        <v>0</v>
      </c>
      <c r="D26" s="51">
        <f>'[1]财拨总表（引用）'!B27</f>
        <v>0</v>
      </c>
      <c r="E26" s="51">
        <f>'[1]财拨总表（引用）'!C27</f>
        <v>0</v>
      </c>
      <c r="F26" s="51">
        <f>'[1]财拨总表（引用）'!D27</f>
        <v>0</v>
      </c>
      <c r="G26" s="39"/>
    </row>
    <row r="27" spans="1:7" s="3" customFormat="1" ht="19.5" hidden="1" customHeight="1">
      <c r="A27" s="16"/>
      <c r="B27" s="15"/>
      <c r="C27" s="52">
        <f>'[1]财拨总表（引用）'!A28</f>
        <v>0</v>
      </c>
      <c r="D27" s="51">
        <f>'[1]财拨总表（引用）'!B28</f>
        <v>0</v>
      </c>
      <c r="E27" s="51">
        <f>'[1]财拨总表（引用）'!C28</f>
        <v>0</v>
      </c>
      <c r="F27" s="51">
        <f>'[1]财拨总表（引用）'!D28</f>
        <v>0</v>
      </c>
      <c r="G27" s="39"/>
    </row>
    <row r="28" spans="1:7" s="3" customFormat="1" ht="19.5" hidden="1" customHeight="1">
      <c r="A28" s="16"/>
      <c r="B28" s="15"/>
      <c r="C28" s="52">
        <f>'[1]财拨总表（引用）'!A29</f>
        <v>0</v>
      </c>
      <c r="D28" s="51">
        <f>'[1]财拨总表（引用）'!B29</f>
        <v>0</v>
      </c>
      <c r="E28" s="51">
        <f>'[1]财拨总表（引用）'!C29</f>
        <v>0</v>
      </c>
      <c r="F28" s="51">
        <f>'[1]财拨总表（引用）'!D29</f>
        <v>0</v>
      </c>
      <c r="G28" s="39"/>
    </row>
    <row r="29" spans="1:7" s="3" customFormat="1" ht="19.5" hidden="1" customHeight="1">
      <c r="A29" s="16"/>
      <c r="B29" s="15"/>
      <c r="C29" s="52">
        <f>'[1]财拨总表（引用）'!A30</f>
        <v>0</v>
      </c>
      <c r="D29" s="51">
        <f>'[1]财拨总表（引用）'!B30</f>
        <v>0</v>
      </c>
      <c r="E29" s="51">
        <f>'[1]财拨总表（引用）'!C30</f>
        <v>0</v>
      </c>
      <c r="F29" s="51">
        <f>'[1]财拨总表（引用）'!D30</f>
        <v>0</v>
      </c>
      <c r="G29" s="39"/>
    </row>
    <row r="30" spans="1:7" s="3" customFormat="1" ht="19.5" hidden="1" customHeight="1">
      <c r="A30" s="16"/>
      <c r="B30" s="15"/>
      <c r="C30" s="52">
        <f>'[1]财拨总表（引用）'!A31</f>
        <v>0</v>
      </c>
      <c r="D30" s="51">
        <f>'[1]财拨总表（引用）'!B31</f>
        <v>0</v>
      </c>
      <c r="E30" s="51">
        <f>'[1]财拨总表（引用）'!C31</f>
        <v>0</v>
      </c>
      <c r="F30" s="51">
        <f>'[1]财拨总表（引用）'!D31</f>
        <v>0</v>
      </c>
      <c r="G30" s="39"/>
    </row>
    <row r="31" spans="1:7" s="3" customFormat="1" ht="19.5" hidden="1" customHeight="1">
      <c r="A31" s="16"/>
      <c r="B31" s="15"/>
      <c r="C31" s="52">
        <f>'[1]财拨总表（引用）'!A32</f>
        <v>0</v>
      </c>
      <c r="D31" s="51">
        <f>'[1]财拨总表（引用）'!B32</f>
        <v>0</v>
      </c>
      <c r="E31" s="51">
        <f>'[1]财拨总表（引用）'!C32</f>
        <v>0</v>
      </c>
      <c r="F31" s="51">
        <f>'[1]财拨总表（引用）'!D32</f>
        <v>0</v>
      </c>
      <c r="G31" s="39"/>
    </row>
    <row r="32" spans="1:7" s="3" customFormat="1" ht="19.5" hidden="1" customHeight="1">
      <c r="A32" s="16"/>
      <c r="B32" s="15"/>
      <c r="C32" s="52">
        <f>'[1]财拨总表（引用）'!A33</f>
        <v>0</v>
      </c>
      <c r="D32" s="51">
        <f>'[1]财拨总表（引用）'!B33</f>
        <v>0</v>
      </c>
      <c r="E32" s="51">
        <f>'[1]财拨总表（引用）'!C33</f>
        <v>0</v>
      </c>
      <c r="F32" s="51">
        <f>'[1]财拨总表（引用）'!D33</f>
        <v>0</v>
      </c>
      <c r="G32" s="39"/>
    </row>
    <row r="33" spans="1:7" s="3" customFormat="1" ht="19.5" hidden="1" customHeight="1">
      <c r="A33" s="16"/>
      <c r="B33" s="15"/>
      <c r="C33" s="52">
        <f>'[1]财拨总表（引用）'!A34</f>
        <v>0</v>
      </c>
      <c r="D33" s="51">
        <f>'[1]财拨总表（引用）'!B34</f>
        <v>0</v>
      </c>
      <c r="E33" s="51">
        <f>'[1]财拨总表（引用）'!C34</f>
        <v>0</v>
      </c>
      <c r="F33" s="51">
        <f>'[1]财拨总表（引用）'!D34</f>
        <v>0</v>
      </c>
      <c r="G33" s="39"/>
    </row>
    <row r="34" spans="1:7" s="3" customFormat="1" ht="19.5" hidden="1" customHeight="1">
      <c r="A34" s="16"/>
      <c r="B34" s="15"/>
      <c r="C34" s="52">
        <f>'[1]财拨总表（引用）'!A35</f>
        <v>0</v>
      </c>
      <c r="D34" s="51">
        <f>'[1]财拨总表（引用）'!B35</f>
        <v>0</v>
      </c>
      <c r="E34" s="51">
        <f>'[1]财拨总表（引用）'!C35</f>
        <v>0</v>
      </c>
      <c r="F34" s="51">
        <f>'[1]财拨总表（引用）'!D35</f>
        <v>0</v>
      </c>
      <c r="G34" s="39"/>
    </row>
    <row r="35" spans="1:7" s="3" customFormat="1" ht="19.5" hidden="1" customHeight="1">
      <c r="A35" s="16"/>
      <c r="B35" s="15"/>
      <c r="C35" s="52">
        <f>'[1]财拨总表（引用）'!A36</f>
        <v>0</v>
      </c>
      <c r="D35" s="51">
        <f>'[1]财拨总表（引用）'!B36</f>
        <v>0</v>
      </c>
      <c r="E35" s="51">
        <f>'[1]财拨总表（引用）'!C36</f>
        <v>0</v>
      </c>
      <c r="F35" s="51">
        <f>'[1]财拨总表（引用）'!D36</f>
        <v>0</v>
      </c>
      <c r="G35" s="39"/>
    </row>
    <row r="36" spans="1:7" s="3" customFormat="1" ht="19.5" hidden="1" customHeight="1">
      <c r="A36" s="16"/>
      <c r="B36" s="15"/>
      <c r="C36" s="52">
        <f>'[1]财拨总表（引用）'!A37</f>
        <v>0</v>
      </c>
      <c r="D36" s="51">
        <f>'[1]财拨总表（引用）'!B37</f>
        <v>0</v>
      </c>
      <c r="E36" s="51">
        <f>'[1]财拨总表（引用）'!C37</f>
        <v>0</v>
      </c>
      <c r="F36" s="51">
        <f>'[1]财拨总表（引用）'!D37</f>
        <v>0</v>
      </c>
      <c r="G36" s="39"/>
    </row>
    <row r="37" spans="1:7" s="3" customFormat="1" ht="19.5" hidden="1" customHeight="1">
      <c r="A37" s="16"/>
      <c r="B37" s="15"/>
      <c r="C37" s="52">
        <f>'[1]财拨总表（引用）'!A38</f>
        <v>0</v>
      </c>
      <c r="D37" s="51">
        <f>'[1]财拨总表（引用）'!B38</f>
        <v>0</v>
      </c>
      <c r="E37" s="51">
        <f>'[1]财拨总表（引用）'!C38</f>
        <v>0</v>
      </c>
      <c r="F37" s="51">
        <f>'[1]财拨总表（引用）'!D38</f>
        <v>0</v>
      </c>
      <c r="G37" s="39"/>
    </row>
    <row r="38" spans="1:7" s="3" customFormat="1" ht="19.5" hidden="1" customHeight="1">
      <c r="A38" s="16"/>
      <c r="B38" s="15"/>
      <c r="C38" s="52">
        <f>'[1]财拨总表（引用）'!A39</f>
        <v>0</v>
      </c>
      <c r="D38" s="51">
        <f>'[1]财拨总表（引用）'!B39</f>
        <v>0</v>
      </c>
      <c r="E38" s="51">
        <f>'[1]财拨总表（引用）'!C39</f>
        <v>0</v>
      </c>
      <c r="F38" s="51">
        <f>'[1]财拨总表（引用）'!D39</f>
        <v>0</v>
      </c>
      <c r="G38" s="39"/>
    </row>
    <row r="39" spans="1:7" s="3" customFormat="1" ht="19.5" hidden="1" customHeight="1">
      <c r="A39" s="16"/>
      <c r="B39" s="15"/>
      <c r="C39" s="52">
        <f>'[1]财拨总表（引用）'!A40</f>
        <v>0</v>
      </c>
      <c r="D39" s="51">
        <f>'[1]财拨总表（引用）'!B40</f>
        <v>0</v>
      </c>
      <c r="E39" s="51">
        <f>'[1]财拨总表（引用）'!C40</f>
        <v>0</v>
      </c>
      <c r="F39" s="51">
        <f>'[1]财拨总表（引用）'!D40</f>
        <v>0</v>
      </c>
      <c r="G39" s="39"/>
    </row>
    <row r="40" spans="1:7" s="3" customFormat="1" ht="19.5" hidden="1" customHeight="1">
      <c r="A40" s="16"/>
      <c r="B40" s="15"/>
      <c r="C40" s="52">
        <f>'[1]财拨总表（引用）'!A41</f>
        <v>0</v>
      </c>
      <c r="D40" s="51">
        <f>'[1]财拨总表（引用）'!B41</f>
        <v>0</v>
      </c>
      <c r="E40" s="51">
        <f>'[1]财拨总表（引用）'!C41</f>
        <v>0</v>
      </c>
      <c r="F40" s="51">
        <f>'[1]财拨总表（引用）'!D41</f>
        <v>0</v>
      </c>
      <c r="G40" s="39"/>
    </row>
    <row r="41" spans="1:7" s="3" customFormat="1" ht="19.5" hidden="1" customHeight="1">
      <c r="A41" s="16"/>
      <c r="B41" s="15"/>
      <c r="C41" s="52">
        <f>'[1]财拨总表（引用）'!A42</f>
        <v>0</v>
      </c>
      <c r="D41" s="51">
        <f>'[1]财拨总表（引用）'!B42</f>
        <v>0</v>
      </c>
      <c r="E41" s="51">
        <f>'[1]财拨总表（引用）'!C42</f>
        <v>0</v>
      </c>
      <c r="F41" s="51">
        <f>'[1]财拨总表（引用）'!D42</f>
        <v>0</v>
      </c>
      <c r="G41" s="39"/>
    </row>
    <row r="42" spans="1:7" s="3" customFormat="1" ht="19.5" hidden="1" customHeight="1">
      <c r="A42" s="16"/>
      <c r="B42" s="15"/>
      <c r="C42" s="52">
        <f>'[1]财拨总表（引用）'!A43</f>
        <v>0</v>
      </c>
      <c r="D42" s="51">
        <f>'[1]财拨总表（引用）'!B43</f>
        <v>0</v>
      </c>
      <c r="E42" s="51">
        <f>'[1]财拨总表（引用）'!C43</f>
        <v>0</v>
      </c>
      <c r="F42" s="51">
        <f>'[1]财拨总表（引用）'!D43</f>
        <v>0</v>
      </c>
      <c r="G42" s="39"/>
    </row>
    <row r="43" spans="1:7" s="3" customFormat="1" ht="19.5" hidden="1" customHeight="1">
      <c r="A43" s="16"/>
      <c r="B43" s="15"/>
      <c r="C43" s="52">
        <f>'[1]财拨总表（引用）'!A44</f>
        <v>0</v>
      </c>
      <c r="D43" s="51">
        <f>'[1]财拨总表（引用）'!B44</f>
        <v>0</v>
      </c>
      <c r="E43" s="51">
        <f>'[1]财拨总表（引用）'!C44</f>
        <v>0</v>
      </c>
      <c r="F43" s="51">
        <f>'[1]财拨总表（引用）'!D44</f>
        <v>0</v>
      </c>
      <c r="G43" s="39"/>
    </row>
    <row r="44" spans="1:7" s="3" customFormat="1" ht="19.5" hidden="1" customHeight="1">
      <c r="A44" s="16"/>
      <c r="B44" s="15"/>
      <c r="C44" s="52">
        <f>'[1]财拨总表（引用）'!A45</f>
        <v>0</v>
      </c>
      <c r="D44" s="51">
        <f>'[1]财拨总表（引用）'!B45</f>
        <v>0</v>
      </c>
      <c r="E44" s="51">
        <f>'[1]财拨总表（引用）'!C45</f>
        <v>0</v>
      </c>
      <c r="F44" s="51">
        <f>'[1]财拨总表（引用）'!D45</f>
        <v>0</v>
      </c>
      <c r="G44" s="39"/>
    </row>
    <row r="45" spans="1:7" s="3" customFormat="1" ht="19.5" hidden="1" customHeight="1">
      <c r="A45" s="16"/>
      <c r="B45" s="15"/>
      <c r="C45" s="52">
        <f>'[1]财拨总表（引用）'!A46</f>
        <v>0</v>
      </c>
      <c r="D45" s="51">
        <f>'[1]财拨总表（引用）'!B46</f>
        <v>0</v>
      </c>
      <c r="E45" s="51">
        <f>'[1]财拨总表（引用）'!C46</f>
        <v>0</v>
      </c>
      <c r="F45" s="51">
        <f>'[1]财拨总表（引用）'!D46</f>
        <v>0</v>
      </c>
      <c r="G45" s="39"/>
    </row>
    <row r="46" spans="1:7" s="3" customFormat="1" ht="19.5" hidden="1" customHeight="1">
      <c r="A46" s="16"/>
      <c r="B46" s="15"/>
      <c r="C46" s="52">
        <f>'[1]财拨总表（引用）'!A47</f>
        <v>0</v>
      </c>
      <c r="D46" s="51">
        <f>'[1]财拨总表（引用）'!B47</f>
        <v>0</v>
      </c>
      <c r="E46" s="51">
        <f>'[1]财拨总表（引用）'!C47</f>
        <v>0</v>
      </c>
      <c r="F46" s="51">
        <f>'[1]财拨总表（引用）'!D47</f>
        <v>0</v>
      </c>
      <c r="G46" s="39"/>
    </row>
    <row r="47" spans="1:7" s="3" customFormat="1" ht="19.5" hidden="1" customHeight="1">
      <c r="A47" s="16"/>
      <c r="B47" s="15"/>
      <c r="C47" s="52">
        <f>'[1]财拨总表（引用）'!A48</f>
        <v>0</v>
      </c>
      <c r="D47" s="51">
        <f>'[1]财拨总表（引用）'!B48</f>
        <v>0</v>
      </c>
      <c r="E47" s="51">
        <f>'[1]财拨总表（引用）'!C48</f>
        <v>0</v>
      </c>
      <c r="F47" s="51">
        <f>'[1]财拨总表（引用）'!D48</f>
        <v>0</v>
      </c>
      <c r="G47" s="39"/>
    </row>
    <row r="48" spans="1:7" s="3" customFormat="1" ht="19.5" hidden="1" customHeight="1">
      <c r="A48" s="16"/>
      <c r="B48" s="15"/>
      <c r="C48" s="52">
        <f>'[1]财拨总表（引用）'!A49</f>
        <v>0</v>
      </c>
      <c r="D48" s="51">
        <f>'[1]财拨总表（引用）'!B49</f>
        <v>0</v>
      </c>
      <c r="E48" s="51">
        <f>'[1]财拨总表（引用）'!C49</f>
        <v>0</v>
      </c>
      <c r="F48" s="51">
        <f>'[1]财拨总表（引用）'!D49</f>
        <v>0</v>
      </c>
      <c r="G48" s="39"/>
    </row>
    <row r="49" spans="1:7" s="3" customFormat="1" ht="17.25" customHeight="1">
      <c r="A49" s="16" t="s">
        <v>87</v>
      </c>
      <c r="B49" s="15"/>
      <c r="C49" s="51" t="s">
        <v>88</v>
      </c>
      <c r="D49" s="51"/>
      <c r="E49" s="51"/>
      <c r="F49" s="15"/>
      <c r="G49" s="39"/>
    </row>
    <row r="50" spans="1:7" s="3" customFormat="1" ht="17.25" customHeight="1">
      <c r="A50" s="5" t="s">
        <v>89</v>
      </c>
      <c r="B50" s="15"/>
      <c r="C50" s="51"/>
      <c r="D50" s="51"/>
      <c r="E50" s="51"/>
      <c r="F50" s="15"/>
      <c r="G50" s="39"/>
    </row>
    <row r="51" spans="1:7" s="3" customFormat="1" ht="17.25" customHeight="1">
      <c r="A51" s="16" t="s">
        <v>90</v>
      </c>
      <c r="B51" s="49"/>
      <c r="C51" s="51"/>
      <c r="D51" s="51"/>
      <c r="E51" s="51"/>
      <c r="F51" s="15"/>
      <c r="G51" s="39"/>
    </row>
    <row r="52" spans="1:7" s="3" customFormat="1" ht="17.25" customHeight="1">
      <c r="A52" s="16"/>
      <c r="B52" s="15"/>
      <c r="C52" s="51"/>
      <c r="D52" s="51"/>
      <c r="E52" s="51"/>
      <c r="F52" s="15"/>
      <c r="G52" s="39"/>
    </row>
    <row r="53" spans="1:7" s="3" customFormat="1" ht="17.25" customHeight="1">
      <c r="A53" s="16"/>
      <c r="B53" s="15"/>
      <c r="C53" s="51"/>
      <c r="D53" s="51"/>
      <c r="E53" s="51"/>
      <c r="F53" s="15"/>
      <c r="G53" s="39"/>
    </row>
    <row r="54" spans="1:7" s="3" customFormat="1" ht="17.25" customHeight="1">
      <c r="A54" s="18" t="s">
        <v>23</v>
      </c>
      <c r="B54" s="49">
        <f>B6</f>
        <v>658.44</v>
      </c>
      <c r="C54" s="18" t="s">
        <v>24</v>
      </c>
      <c r="D54" s="49">
        <f>'[1]财拨总表（引用）'!B7</f>
        <v>658.44</v>
      </c>
      <c r="E54" s="49">
        <f>'[1]财拨总表（引用）'!C7</f>
        <v>658.44</v>
      </c>
      <c r="F54" s="49">
        <f>'[1]财拨总表（引用）'!D7</f>
        <v>0</v>
      </c>
      <c r="G54" s="39"/>
    </row>
    <row r="55" spans="1:7" s="3" customFormat="1" ht="15"/>
    <row r="56" spans="1:7" s="3" customFormat="1" ht="15"/>
    <row r="57" spans="1:7" s="3" customFormat="1" ht="15"/>
    <row r="58" spans="1:7" s="3" customFormat="1" ht="15"/>
    <row r="59" spans="1:7" s="3" customFormat="1" ht="15"/>
    <row r="60" spans="1:7" s="3" customFormat="1" ht="15"/>
    <row r="61" spans="1:7" s="3" customFormat="1" ht="15"/>
    <row r="62" spans="1:7" s="3" customFormat="1" ht="15"/>
    <row r="63" spans="1:7" s="3" customFormat="1" ht="15"/>
    <row r="64" spans="1:7" s="3" customFormat="1" ht="15"/>
    <row r="65" spans="32:32" s="3" customFormat="1" ht="15"/>
    <row r="66" spans="32:32" s="3" customFormat="1" ht="15"/>
    <row r="67" spans="32:32" s="3" customFormat="1" ht="15"/>
    <row r="68" spans="32:32" s="3" customFormat="1" ht="15"/>
    <row r="69" spans="32:32" s="3" customFormat="1" ht="15"/>
    <row r="70" spans="32:32" s="3" customFormat="1" ht="15"/>
    <row r="71" spans="32:32" s="3" customFormat="1" ht="15"/>
    <row r="72" spans="32:32" s="3" customFormat="1" ht="15"/>
    <row r="73" spans="32:32" s="3" customFormat="1" ht="15"/>
    <row r="74" spans="32:32" s="3" customFormat="1" ht="15"/>
    <row r="75" spans="32:32" s="3" customFormat="1" ht="15"/>
    <row r="76" spans="32:32" s="3" customFormat="1" ht="15"/>
    <row r="77" spans="32:32" s="3" customFormat="1" ht="15"/>
    <row r="78" spans="32:32" s="3" customFormat="1" ht="15"/>
    <row r="79" spans="32:32" s="3" customFormat="1" ht="15"/>
    <row r="80" spans="32:32" s="3" customFormat="1" ht="15">
      <c r="AF80" s="25"/>
    </row>
    <row r="81" spans="30:33" s="3" customFormat="1" ht="15">
      <c r="AD81" s="25"/>
    </row>
    <row r="82" spans="30:33" s="3" customFormat="1" ht="15">
      <c r="AE82" s="25"/>
      <c r="AF82" s="25"/>
    </row>
    <row r="83" spans="30:33" s="3" customFormat="1" ht="15">
      <c r="AF83" s="25"/>
      <c r="AG83" s="25"/>
    </row>
    <row r="84" spans="30:33" s="3" customFormat="1" ht="15">
      <c r="AG84" s="53" t="s">
        <v>91</v>
      </c>
    </row>
    <row r="85" spans="30:33" s="3" customFormat="1" ht="15"/>
    <row r="86" spans="30:33" s="3" customFormat="1" ht="15"/>
    <row r="87" spans="30:33" s="3" customFormat="1" ht="15"/>
    <row r="88" spans="30:33" s="3" customFormat="1" ht="15"/>
    <row r="89" spans="30:33" s="3" customFormat="1" ht="15"/>
    <row r="90" spans="30:33" s="3" customFormat="1" ht="15"/>
    <row r="91" spans="30:33" s="3" customFormat="1" ht="15"/>
    <row r="92" spans="30:33" s="3" customFormat="1" ht="15"/>
    <row r="93" spans="30:33" s="3" customFormat="1" ht="15"/>
    <row r="94" spans="30:33" s="3" customFormat="1" ht="15"/>
    <row r="95" spans="30:33" s="3" customFormat="1" ht="15"/>
    <row r="96" spans="30:33" s="3" customFormat="1" ht="15"/>
    <row r="97" s="3" customFormat="1" ht="15"/>
    <row r="98" s="3" customFormat="1" ht="15"/>
    <row r="99" s="3" customFormat="1" ht="15"/>
    <row r="100" s="3" customFormat="1" ht="15"/>
    <row r="101" s="3" customFormat="1" ht="15"/>
    <row r="102" s="3" customFormat="1" ht="15"/>
    <row r="103" s="3" customFormat="1" ht="15"/>
    <row r="104" s="3" customFormat="1" ht="15"/>
    <row r="105" s="3" customFormat="1" ht="15"/>
    <row r="106" s="3" customFormat="1" ht="15"/>
    <row r="107" s="3" customFormat="1" ht="15"/>
    <row r="108" s="3" customFormat="1" ht="15"/>
    <row r="109" s="3" customFormat="1" ht="15"/>
    <row r="110" s="3" customFormat="1" ht="15"/>
    <row r="111" s="3" customFormat="1" ht="15"/>
    <row r="112" s="3" customFormat="1" ht="15"/>
    <row r="113" spans="23:26" s="3" customFormat="1" ht="15"/>
    <row r="114" spans="23:26" s="3" customFormat="1" ht="15"/>
    <row r="115" spans="23:26" s="3" customFormat="1" ht="15"/>
    <row r="116" spans="23:26" s="3" customFormat="1" ht="15"/>
    <row r="117" spans="23:26" s="3" customFormat="1" ht="15"/>
    <row r="118" spans="23:26" s="3" customFormat="1" ht="15"/>
    <row r="119" spans="23:26" s="3" customFormat="1" ht="15"/>
    <row r="120" spans="23:26" s="3" customFormat="1" ht="15"/>
    <row r="121" spans="23:26" s="3" customFormat="1" ht="15">
      <c r="Z121" s="25"/>
    </row>
    <row r="122" spans="23:26" s="3" customFormat="1" ht="15">
      <c r="W122" s="25"/>
      <c r="X122" s="25"/>
      <c r="Y122" s="25"/>
      <c r="Z122" s="53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F2"/>
    <mergeCell ref="C4:F4"/>
  </mergeCells>
  <phoneticPr fontId="2" type="noConversion"/>
  <printOptions horizontalCentered="1"/>
  <pageMargins left="0.39" right="0.39" top="0.59" bottom="0.59" header="0.5" footer="0.5"/>
  <pageSetup paperSize="9" scale="85" orientation="landscape" horizontalDpi="300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6"/>
  <sheetViews>
    <sheetView showGridLines="0" topLeftCell="A13" workbookViewId="0">
      <selection activeCell="B17" sqref="B17"/>
    </sheetView>
  </sheetViews>
  <sheetFormatPr defaultColWidth="9.140625" defaultRowHeight="12.75" customHeight="1"/>
  <cols>
    <col min="1" max="1" width="16.7109375" style="3" customWidth="1"/>
    <col min="2" max="2" width="44.42578125" style="3" customWidth="1"/>
    <col min="3" max="5" width="28" style="3" customWidth="1"/>
    <col min="6" max="6" width="9.140625" style="3" customWidth="1"/>
    <col min="7" max="7" width="13.5703125" style="3" customWidth="1"/>
    <col min="8" max="8" width="9.140625" style="3" customWidth="1"/>
  </cols>
  <sheetData>
    <row r="1" spans="1:7" s="3" customFormat="1" ht="21" customHeight="1">
      <c r="A1" s="39"/>
      <c r="B1" s="39"/>
      <c r="C1" s="39"/>
      <c r="D1" s="39"/>
      <c r="E1" s="39"/>
      <c r="F1" s="39"/>
      <c r="G1" s="39"/>
    </row>
    <row r="2" spans="1:7" s="3" customFormat="1" ht="29.25" customHeight="1">
      <c r="A2" s="41" t="s">
        <v>92</v>
      </c>
      <c r="B2" s="41"/>
      <c r="C2" s="41"/>
      <c r="D2" s="41"/>
      <c r="E2" s="41"/>
      <c r="F2" s="42"/>
      <c r="G2" s="42"/>
    </row>
    <row r="3" spans="1:7" s="3" customFormat="1" ht="21" customHeight="1">
      <c r="A3" s="4" t="s">
        <v>1</v>
      </c>
      <c r="B3" s="5"/>
      <c r="C3" s="5"/>
      <c r="D3" s="5"/>
      <c r="E3" s="6" t="s">
        <v>2</v>
      </c>
      <c r="F3" s="39"/>
      <c r="G3" s="39"/>
    </row>
    <row r="4" spans="1:7" s="3" customFormat="1" ht="17.25" customHeight="1">
      <c r="A4" s="7" t="s">
        <v>69</v>
      </c>
      <c r="B4" s="7"/>
      <c r="C4" s="7" t="s">
        <v>93</v>
      </c>
      <c r="D4" s="7"/>
      <c r="E4" s="7"/>
      <c r="F4" s="39"/>
      <c r="G4" s="39"/>
    </row>
    <row r="5" spans="1:7" s="3" customFormat="1" ht="21" customHeight="1">
      <c r="A5" s="8" t="s">
        <v>75</v>
      </c>
      <c r="B5" s="8" t="s">
        <v>76</v>
      </c>
      <c r="C5" s="8" t="s">
        <v>28</v>
      </c>
      <c r="D5" s="8" t="s">
        <v>70</v>
      </c>
      <c r="E5" s="8" t="s">
        <v>71</v>
      </c>
      <c r="F5" s="39"/>
      <c r="G5" s="39"/>
    </row>
    <row r="6" spans="1:7" s="3" customFormat="1" ht="21" customHeight="1">
      <c r="A6" s="9" t="s">
        <v>42</v>
      </c>
      <c r="B6" s="9" t="s">
        <v>42</v>
      </c>
      <c r="C6" s="34">
        <v>1</v>
      </c>
      <c r="D6" s="34">
        <f>C6+1</f>
        <v>2</v>
      </c>
      <c r="E6" s="34">
        <f>D6+1</f>
        <v>3</v>
      </c>
      <c r="F6" s="39"/>
      <c r="G6" s="39"/>
    </row>
    <row r="7" spans="1:7" s="3" customFormat="1" ht="18.75" customHeight="1">
      <c r="A7" s="35" t="s">
        <v>43</v>
      </c>
      <c r="B7" s="35" t="s">
        <v>28</v>
      </c>
      <c r="C7" s="36">
        <v>658.44</v>
      </c>
      <c r="D7" s="36">
        <v>403.55</v>
      </c>
      <c r="E7" s="15">
        <v>254.89</v>
      </c>
      <c r="F7" s="39"/>
      <c r="G7" s="39"/>
    </row>
    <row r="8" spans="1:7" s="3" customFormat="1" ht="37.5" customHeight="1">
      <c r="A8" s="35" t="s">
        <v>60</v>
      </c>
      <c r="B8" s="35" t="s">
        <v>61</v>
      </c>
      <c r="C8" s="36">
        <v>578.67999999999995</v>
      </c>
      <c r="D8" s="36">
        <v>323.79000000000002</v>
      </c>
      <c r="E8" s="15">
        <v>254.89</v>
      </c>
    </row>
    <row r="9" spans="1:7" s="3" customFormat="1" ht="18.75" customHeight="1">
      <c r="A9" s="35" t="s">
        <v>62</v>
      </c>
      <c r="B9" s="35" t="s">
        <v>63</v>
      </c>
      <c r="C9" s="36">
        <v>578.67999999999995</v>
      </c>
      <c r="D9" s="36">
        <v>323.79000000000002</v>
      </c>
      <c r="E9" s="15">
        <v>254.89</v>
      </c>
    </row>
    <row r="10" spans="1:7" s="3" customFormat="1" ht="37.5" customHeight="1">
      <c r="A10" s="35" t="s">
        <v>66</v>
      </c>
      <c r="B10" s="35" t="s">
        <v>67</v>
      </c>
      <c r="C10" s="36">
        <v>323.79000000000002</v>
      </c>
      <c r="D10" s="36">
        <v>323.79000000000002</v>
      </c>
      <c r="E10" s="15"/>
    </row>
    <row r="11" spans="1:7" s="3" customFormat="1" ht="37.5" customHeight="1">
      <c r="A11" s="35" t="s">
        <v>64</v>
      </c>
      <c r="B11" s="35" t="s">
        <v>65</v>
      </c>
      <c r="C11" s="36">
        <v>254.89</v>
      </c>
      <c r="D11" s="36"/>
      <c r="E11" s="15">
        <v>254.89</v>
      </c>
    </row>
    <row r="12" spans="1:7" s="3" customFormat="1" ht="37.5" customHeight="1">
      <c r="A12" s="35" t="s">
        <v>52</v>
      </c>
      <c r="B12" s="35" t="s">
        <v>53</v>
      </c>
      <c r="C12" s="36">
        <v>49.38</v>
      </c>
      <c r="D12" s="36">
        <v>49.38</v>
      </c>
      <c r="E12" s="15"/>
    </row>
    <row r="13" spans="1:7" s="3" customFormat="1" ht="37.5" customHeight="1">
      <c r="A13" s="35" t="s">
        <v>54</v>
      </c>
      <c r="B13" s="35" t="s">
        <v>55</v>
      </c>
      <c r="C13" s="36">
        <v>49.38</v>
      </c>
      <c r="D13" s="36">
        <v>49.38</v>
      </c>
      <c r="E13" s="15"/>
    </row>
    <row r="14" spans="1:7" s="3" customFormat="1" ht="37.5" customHeight="1">
      <c r="A14" s="35" t="s">
        <v>58</v>
      </c>
      <c r="B14" s="35" t="s">
        <v>59</v>
      </c>
      <c r="C14" s="36">
        <v>11.34</v>
      </c>
      <c r="D14" s="36">
        <v>11.34</v>
      </c>
      <c r="E14" s="15"/>
    </row>
    <row r="15" spans="1:7" s="3" customFormat="1" ht="57" customHeight="1">
      <c r="A15" s="35" t="s">
        <v>56</v>
      </c>
      <c r="B15" s="35" t="s">
        <v>57</v>
      </c>
      <c r="C15" s="36">
        <v>38.04</v>
      </c>
      <c r="D15" s="36">
        <v>38.04</v>
      </c>
      <c r="E15" s="15"/>
    </row>
    <row r="16" spans="1:7" s="3" customFormat="1" ht="18.75" customHeight="1">
      <c r="A16" s="35" t="s">
        <v>44</v>
      </c>
      <c r="B16" s="35" t="s">
        <v>45</v>
      </c>
      <c r="C16" s="36">
        <v>30.38</v>
      </c>
      <c r="D16" s="36">
        <v>30.38</v>
      </c>
      <c r="E16" s="15"/>
    </row>
    <row r="17" spans="1:7" s="3" customFormat="1" ht="18.75" customHeight="1">
      <c r="A17" s="35" t="s">
        <v>46</v>
      </c>
      <c r="B17" s="35" t="s">
        <v>47</v>
      </c>
      <c r="C17" s="36">
        <v>30.38</v>
      </c>
      <c r="D17" s="36">
        <v>30.38</v>
      </c>
      <c r="E17" s="15"/>
    </row>
    <row r="18" spans="1:7" s="3" customFormat="1" ht="37.5" customHeight="1">
      <c r="A18" s="35" t="s">
        <v>50</v>
      </c>
      <c r="B18" s="35" t="s">
        <v>51</v>
      </c>
      <c r="C18" s="36">
        <v>22.83</v>
      </c>
      <c r="D18" s="36">
        <v>22.83</v>
      </c>
      <c r="E18" s="15"/>
    </row>
    <row r="19" spans="1:7" s="3" customFormat="1" ht="37.5" customHeight="1">
      <c r="A19" s="35" t="s">
        <v>48</v>
      </c>
      <c r="B19" s="35" t="s">
        <v>49</v>
      </c>
      <c r="C19" s="36">
        <v>7.55</v>
      </c>
      <c r="D19" s="36">
        <v>7.55</v>
      </c>
      <c r="E19" s="15"/>
    </row>
    <row r="20" spans="1:7" s="3" customFormat="1" ht="21" customHeight="1">
      <c r="A20" s="39"/>
      <c r="B20" s="39"/>
      <c r="C20" s="39"/>
      <c r="D20" s="39"/>
      <c r="E20" s="39"/>
      <c r="F20" s="39"/>
      <c r="G20" s="39"/>
    </row>
    <row r="21" spans="1:7" s="3" customFormat="1" ht="21" customHeight="1">
      <c r="A21" s="39"/>
      <c r="B21" s="39"/>
      <c r="C21" s="39"/>
      <c r="D21" s="39"/>
      <c r="E21" s="39"/>
      <c r="F21" s="39"/>
      <c r="G21" s="39"/>
    </row>
    <row r="22" spans="1:7" s="3" customFormat="1" ht="21" customHeight="1">
      <c r="A22" s="39"/>
      <c r="B22" s="39"/>
      <c r="C22" s="39"/>
      <c r="D22" s="39"/>
      <c r="E22" s="39"/>
      <c r="F22" s="39"/>
      <c r="G22" s="39"/>
    </row>
    <row r="23" spans="1:7" s="3" customFormat="1" ht="21" customHeight="1">
      <c r="A23" s="39"/>
      <c r="B23" s="39"/>
      <c r="C23" s="39"/>
      <c r="D23" s="39"/>
      <c r="E23" s="39"/>
      <c r="F23" s="39"/>
      <c r="G23" s="39"/>
    </row>
    <row r="24" spans="1:7" s="3" customFormat="1" ht="21" customHeight="1">
      <c r="A24" s="39"/>
      <c r="B24" s="39"/>
      <c r="C24" s="39"/>
      <c r="D24" s="39"/>
      <c r="E24" s="39"/>
      <c r="F24" s="39"/>
      <c r="G24" s="39"/>
    </row>
    <row r="25" spans="1:7" s="3" customFormat="1" ht="21" customHeight="1">
      <c r="A25" s="39"/>
      <c r="B25" s="39"/>
      <c r="C25" s="39"/>
      <c r="D25" s="39"/>
      <c r="E25" s="39"/>
      <c r="F25" s="39"/>
      <c r="G25" s="39"/>
    </row>
    <row r="26" spans="1:7" s="3" customFormat="1" ht="21" customHeight="1">
      <c r="A26" s="39"/>
      <c r="B26" s="39"/>
      <c r="C26" s="39"/>
      <c r="D26" s="39"/>
      <c r="E26" s="39"/>
      <c r="F26" s="39"/>
      <c r="G26" s="39"/>
    </row>
    <row r="27" spans="1:7" s="3" customFormat="1" ht="21" customHeight="1">
      <c r="A27" s="39"/>
      <c r="B27" s="39"/>
      <c r="C27" s="39"/>
      <c r="D27" s="39"/>
      <c r="E27" s="39"/>
      <c r="F27" s="39"/>
      <c r="G27" s="39"/>
    </row>
    <row r="28" spans="1:7" s="3" customFormat="1" ht="21" customHeight="1">
      <c r="A28" s="39"/>
      <c r="B28" s="39"/>
      <c r="C28" s="39"/>
      <c r="D28" s="39"/>
      <c r="E28" s="39"/>
      <c r="F28" s="39"/>
      <c r="G28" s="39"/>
    </row>
    <row r="29" spans="1:7" s="3" customFormat="1" ht="21" customHeight="1"/>
    <row r="30" spans="1:7" s="3" customFormat="1" ht="21" customHeight="1">
      <c r="A30" s="39"/>
      <c r="B30" s="39"/>
      <c r="C30" s="39"/>
      <c r="D30" s="39"/>
      <c r="E30" s="39"/>
      <c r="F30" s="39"/>
      <c r="G30" s="39"/>
    </row>
    <row r="31" spans="1:7" s="3" customFormat="1" ht="15"/>
    <row r="32" spans="1:7" s="3" customFormat="1" ht="15"/>
    <row r="33" s="3" customFormat="1" ht="15"/>
    <row r="34" s="3" customFormat="1" ht="15"/>
    <row r="35" s="3" customFormat="1" ht="15"/>
    <row r="36" s="3" customFormat="1" ht="15"/>
  </sheetData>
  <sheetProtection formatCells="0" formatColumns="0" formatRows="0" insertColumns="0" insertRows="0" insertHyperlinks="0" deleteColumns="0" deleteRows="0" sort="0" autoFilter="0" pivotTables="0"/>
  <mergeCells count="3">
    <mergeCell ref="A2:E2"/>
    <mergeCell ref="A4:B4"/>
    <mergeCell ref="C4:E4"/>
  </mergeCells>
  <phoneticPr fontId="2" type="noConversion"/>
  <printOptions horizontalCentered="1"/>
  <pageMargins left="0.39" right="0.39" top="0.59" bottom="0.59" header="0.5" footer="0.5"/>
  <pageSetup paperSize="9" scale="90" orientation="landscape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showGridLines="0" topLeftCell="A27" workbookViewId="0">
      <selection activeCell="C32" sqref="C32"/>
    </sheetView>
  </sheetViews>
  <sheetFormatPr defaultColWidth="9.140625" defaultRowHeight="12.75" customHeight="1"/>
  <cols>
    <col min="1" max="1" width="28" style="3" customWidth="1"/>
    <col min="2" max="2" width="38" style="3" customWidth="1"/>
    <col min="3" max="5" width="28" style="3" customWidth="1"/>
    <col min="6" max="6" width="9.140625" style="3" customWidth="1"/>
    <col min="7" max="7" width="13.5703125" style="3" customWidth="1"/>
    <col min="8" max="9" width="9.140625" style="3" customWidth="1"/>
  </cols>
  <sheetData>
    <row r="1" spans="1:8" s="3" customFormat="1" ht="21" customHeight="1">
      <c r="A1" s="39"/>
      <c r="B1" s="39"/>
      <c r="C1" s="39"/>
      <c r="D1" s="39"/>
      <c r="E1" s="39"/>
      <c r="F1" s="39"/>
      <c r="G1" s="39"/>
    </row>
    <row r="2" spans="1:8" s="3" customFormat="1" ht="29.25" customHeight="1">
      <c r="A2" s="41" t="s">
        <v>94</v>
      </c>
      <c r="B2" s="41"/>
      <c r="C2" s="41"/>
      <c r="D2" s="41"/>
      <c r="E2" s="41"/>
      <c r="F2" s="42"/>
      <c r="G2" s="42"/>
    </row>
    <row r="3" spans="1:8" s="3" customFormat="1" ht="21" customHeight="1">
      <c r="A3" s="4" t="s">
        <v>1</v>
      </c>
      <c r="B3" s="5"/>
      <c r="C3" s="5"/>
      <c r="D3" s="5"/>
      <c r="E3" s="6" t="s">
        <v>2</v>
      </c>
      <c r="F3" s="39"/>
      <c r="G3" s="39"/>
    </row>
    <row r="4" spans="1:8" s="3" customFormat="1" ht="17.25" customHeight="1">
      <c r="A4" s="7" t="s">
        <v>95</v>
      </c>
      <c r="B4" s="7"/>
      <c r="C4" s="7" t="s">
        <v>96</v>
      </c>
      <c r="D4" s="7"/>
      <c r="E4" s="7"/>
      <c r="F4" s="39"/>
      <c r="G4" s="39"/>
    </row>
    <row r="5" spans="1:8" s="3" customFormat="1" ht="21" customHeight="1">
      <c r="A5" s="8" t="s">
        <v>75</v>
      </c>
      <c r="B5" s="46" t="s">
        <v>76</v>
      </c>
      <c r="C5" s="10" t="s">
        <v>28</v>
      </c>
      <c r="D5" s="10" t="s">
        <v>97</v>
      </c>
      <c r="E5" s="10" t="s">
        <v>98</v>
      </c>
      <c r="F5" s="39"/>
      <c r="G5" s="39"/>
    </row>
    <row r="6" spans="1:8" s="3" customFormat="1" ht="21" customHeight="1">
      <c r="A6" s="9" t="s">
        <v>42</v>
      </c>
      <c r="B6" s="9" t="s">
        <v>42</v>
      </c>
      <c r="C6" s="34">
        <v>1</v>
      </c>
      <c r="D6" s="34">
        <f>C6+1</f>
        <v>2</v>
      </c>
      <c r="E6" s="34">
        <f>D6+1</f>
        <v>3</v>
      </c>
      <c r="F6" s="39"/>
      <c r="G6" s="39"/>
    </row>
    <row r="7" spans="1:8" s="3" customFormat="1" ht="18.75" customHeight="1">
      <c r="A7" s="35" t="s">
        <v>43</v>
      </c>
      <c r="B7" s="35" t="s">
        <v>28</v>
      </c>
      <c r="C7" s="36">
        <v>403.55</v>
      </c>
      <c r="D7" s="36">
        <v>297.54000000000002</v>
      </c>
      <c r="E7" s="15">
        <v>106.01</v>
      </c>
      <c r="F7" s="54"/>
      <c r="G7" s="54"/>
      <c r="H7" s="25"/>
    </row>
    <row r="8" spans="1:8" s="3" customFormat="1" ht="18.75" customHeight="1">
      <c r="A8" s="35"/>
      <c r="B8" s="35" t="s">
        <v>99</v>
      </c>
      <c r="C8" s="36">
        <v>286.2</v>
      </c>
      <c r="D8" s="36">
        <v>286.2</v>
      </c>
      <c r="E8" s="15"/>
    </row>
    <row r="9" spans="1:8" s="3" customFormat="1" ht="18.75" customHeight="1">
      <c r="A9" s="35" t="s">
        <v>100</v>
      </c>
      <c r="B9" s="35" t="s">
        <v>101</v>
      </c>
      <c r="C9" s="36">
        <v>104.65</v>
      </c>
      <c r="D9" s="36">
        <v>104.65</v>
      </c>
      <c r="E9" s="15"/>
    </row>
    <row r="10" spans="1:8" s="3" customFormat="1" ht="37.5" customHeight="1">
      <c r="A10" s="35" t="s">
        <v>102</v>
      </c>
      <c r="B10" s="35" t="s">
        <v>103</v>
      </c>
      <c r="C10" s="36">
        <v>76.84</v>
      </c>
      <c r="D10" s="36">
        <v>76.84</v>
      </c>
      <c r="E10" s="15"/>
    </row>
    <row r="11" spans="1:8" s="3" customFormat="1" ht="18.75" customHeight="1">
      <c r="A11" s="35" t="s">
        <v>104</v>
      </c>
      <c r="B11" s="35" t="s">
        <v>105</v>
      </c>
      <c r="C11" s="36">
        <v>7.55</v>
      </c>
      <c r="D11" s="36">
        <v>7.55</v>
      </c>
      <c r="E11" s="15"/>
    </row>
    <row r="12" spans="1:8" s="3" customFormat="1" ht="37.5" customHeight="1">
      <c r="A12" s="35" t="s">
        <v>106</v>
      </c>
      <c r="B12" s="35" t="s">
        <v>107</v>
      </c>
      <c r="C12" s="36">
        <v>8.7200000000000006</v>
      </c>
      <c r="D12" s="36">
        <v>8.7200000000000006</v>
      </c>
      <c r="E12" s="15"/>
    </row>
    <row r="13" spans="1:8" s="3" customFormat="1" ht="57" customHeight="1">
      <c r="A13" s="35" t="s">
        <v>108</v>
      </c>
      <c r="B13" s="35" t="s">
        <v>109</v>
      </c>
      <c r="C13" s="36">
        <v>38.04</v>
      </c>
      <c r="D13" s="36">
        <v>38.04</v>
      </c>
      <c r="E13" s="15"/>
    </row>
    <row r="14" spans="1:8" s="3" customFormat="1" ht="37.5" customHeight="1">
      <c r="A14" s="35" t="s">
        <v>110</v>
      </c>
      <c r="B14" s="35" t="s">
        <v>111</v>
      </c>
      <c r="C14" s="36">
        <v>26.87</v>
      </c>
      <c r="D14" s="36">
        <v>26.87</v>
      </c>
      <c r="E14" s="15"/>
    </row>
    <row r="15" spans="1:8" s="3" customFormat="1" ht="18.75" customHeight="1">
      <c r="A15" s="35" t="s">
        <v>112</v>
      </c>
      <c r="B15" s="35" t="s">
        <v>113</v>
      </c>
      <c r="C15" s="36">
        <v>0.38</v>
      </c>
      <c r="D15" s="36">
        <v>0.38</v>
      </c>
      <c r="E15" s="15"/>
    </row>
    <row r="16" spans="1:8" s="3" customFormat="1" ht="18.75" customHeight="1">
      <c r="A16" s="35" t="s">
        <v>114</v>
      </c>
      <c r="B16" s="35" t="s">
        <v>115</v>
      </c>
      <c r="C16" s="36">
        <v>22.83</v>
      </c>
      <c r="D16" s="36">
        <v>22.83</v>
      </c>
      <c r="E16" s="15"/>
    </row>
    <row r="17" spans="1:5" s="3" customFormat="1" ht="37.5" customHeight="1">
      <c r="A17" s="35" t="s">
        <v>116</v>
      </c>
      <c r="B17" s="35" t="s">
        <v>117</v>
      </c>
      <c r="C17" s="36">
        <v>0.32</v>
      </c>
      <c r="D17" s="36">
        <v>0.32</v>
      </c>
      <c r="E17" s="15"/>
    </row>
    <row r="18" spans="1:5" s="3" customFormat="1" ht="37.5" customHeight="1">
      <c r="A18" s="35"/>
      <c r="B18" s="35" t="s">
        <v>118</v>
      </c>
      <c r="C18" s="36">
        <v>106.01</v>
      </c>
      <c r="D18" s="36"/>
      <c r="E18" s="15">
        <v>106.01</v>
      </c>
    </row>
    <row r="19" spans="1:5" s="3" customFormat="1" ht="18.75" customHeight="1">
      <c r="A19" s="35" t="s">
        <v>119</v>
      </c>
      <c r="B19" s="35" t="s">
        <v>120</v>
      </c>
      <c r="C19" s="36">
        <v>10</v>
      </c>
      <c r="D19" s="36"/>
      <c r="E19" s="15">
        <v>10</v>
      </c>
    </row>
    <row r="20" spans="1:5" s="3" customFormat="1" ht="18.75" customHeight="1">
      <c r="A20" s="35" t="s">
        <v>121</v>
      </c>
      <c r="B20" s="35" t="s">
        <v>122</v>
      </c>
      <c r="C20" s="36">
        <v>3.2</v>
      </c>
      <c r="D20" s="36"/>
      <c r="E20" s="15">
        <v>3.2</v>
      </c>
    </row>
    <row r="21" spans="1:5" s="3" customFormat="1" ht="18.75" customHeight="1">
      <c r="A21" s="35" t="s">
        <v>123</v>
      </c>
      <c r="B21" s="35" t="s">
        <v>124</v>
      </c>
      <c r="C21" s="36">
        <v>3.4</v>
      </c>
      <c r="D21" s="36"/>
      <c r="E21" s="15">
        <v>3.4</v>
      </c>
    </row>
    <row r="22" spans="1:5" s="3" customFormat="1" ht="18.75" customHeight="1">
      <c r="A22" s="35" t="s">
        <v>125</v>
      </c>
      <c r="B22" s="35" t="s">
        <v>126</v>
      </c>
      <c r="C22" s="36">
        <v>35.520000000000003</v>
      </c>
      <c r="D22" s="36"/>
      <c r="E22" s="15">
        <v>35.520000000000003</v>
      </c>
    </row>
    <row r="23" spans="1:5" s="3" customFormat="1" ht="37.5" customHeight="1">
      <c r="A23" s="35" t="s">
        <v>127</v>
      </c>
      <c r="B23" s="35" t="s">
        <v>128</v>
      </c>
      <c r="C23" s="36">
        <v>5</v>
      </c>
      <c r="D23" s="36"/>
      <c r="E23" s="15">
        <v>5</v>
      </c>
    </row>
    <row r="24" spans="1:5" s="3" customFormat="1" ht="18.75" customHeight="1">
      <c r="A24" s="35" t="s">
        <v>129</v>
      </c>
      <c r="B24" s="35" t="s">
        <v>130</v>
      </c>
      <c r="C24" s="36">
        <v>7</v>
      </c>
      <c r="D24" s="36"/>
      <c r="E24" s="15">
        <v>7</v>
      </c>
    </row>
    <row r="25" spans="1:5" s="3" customFormat="1" ht="18.75" customHeight="1">
      <c r="A25" s="35" t="s">
        <v>131</v>
      </c>
      <c r="B25" s="35" t="s">
        <v>132</v>
      </c>
      <c r="C25" s="36">
        <v>2.2799999999999998</v>
      </c>
      <c r="D25" s="36"/>
      <c r="E25" s="15">
        <v>2.2799999999999998</v>
      </c>
    </row>
    <row r="26" spans="1:5" s="3" customFormat="1" ht="37.5" customHeight="1">
      <c r="A26" s="35" t="s">
        <v>133</v>
      </c>
      <c r="B26" s="35" t="s">
        <v>134</v>
      </c>
      <c r="C26" s="36">
        <v>23.21</v>
      </c>
      <c r="D26" s="36"/>
      <c r="E26" s="15">
        <v>23.21</v>
      </c>
    </row>
    <row r="27" spans="1:5" s="3" customFormat="1" ht="37.5" customHeight="1">
      <c r="A27" s="35" t="s">
        <v>135</v>
      </c>
      <c r="B27" s="35" t="s">
        <v>136</v>
      </c>
      <c r="C27" s="36">
        <v>16.399999999999999</v>
      </c>
      <c r="D27" s="36"/>
      <c r="E27" s="15">
        <v>16.399999999999999</v>
      </c>
    </row>
    <row r="28" spans="1:5" s="3" customFormat="1" ht="37.5" customHeight="1">
      <c r="A28" s="35"/>
      <c r="B28" s="35" t="s">
        <v>137</v>
      </c>
      <c r="C28" s="36">
        <v>11.34</v>
      </c>
      <c r="D28" s="36">
        <v>11.34</v>
      </c>
      <c r="E28" s="15"/>
    </row>
    <row r="29" spans="1:5" s="3" customFormat="1" ht="18.75" customHeight="1">
      <c r="A29" s="35" t="s">
        <v>138</v>
      </c>
      <c r="B29" s="35" t="s">
        <v>139</v>
      </c>
      <c r="C29" s="36">
        <v>3.39</v>
      </c>
      <c r="D29" s="36">
        <v>3.39</v>
      </c>
      <c r="E29" s="15"/>
    </row>
    <row r="30" spans="1:5" s="3" customFormat="1" ht="37.5" customHeight="1">
      <c r="A30" s="35" t="s">
        <v>140</v>
      </c>
      <c r="B30" s="35" t="s">
        <v>141</v>
      </c>
      <c r="C30" s="36">
        <v>3.06</v>
      </c>
      <c r="D30" s="36">
        <v>3.06</v>
      </c>
      <c r="E30" s="15"/>
    </row>
    <row r="31" spans="1:5" s="3" customFormat="1" ht="18.75" customHeight="1">
      <c r="A31" s="35" t="s">
        <v>142</v>
      </c>
      <c r="B31" s="35" t="s">
        <v>143</v>
      </c>
      <c r="C31" s="36">
        <v>3.6</v>
      </c>
      <c r="D31" s="36">
        <v>3.6</v>
      </c>
      <c r="E31" s="15"/>
    </row>
    <row r="32" spans="1:5" s="3" customFormat="1" ht="18.75" customHeight="1">
      <c r="A32" s="35" t="s">
        <v>144</v>
      </c>
      <c r="B32" s="35" t="s">
        <v>145</v>
      </c>
      <c r="C32" s="36">
        <v>0.06</v>
      </c>
      <c r="D32" s="36">
        <v>0.06</v>
      </c>
      <c r="E32" s="15"/>
    </row>
    <row r="33" spans="1:8" s="3" customFormat="1" ht="37.5" customHeight="1">
      <c r="A33" s="35" t="s">
        <v>146</v>
      </c>
      <c r="B33" s="35" t="s">
        <v>147</v>
      </c>
      <c r="C33" s="36">
        <v>0.18</v>
      </c>
      <c r="D33" s="36">
        <v>0.18</v>
      </c>
      <c r="E33" s="15"/>
    </row>
    <row r="34" spans="1:8" s="3" customFormat="1" ht="18.75" customHeight="1">
      <c r="A34" s="35" t="s">
        <v>148</v>
      </c>
      <c r="B34" s="35" t="s">
        <v>149</v>
      </c>
      <c r="C34" s="36">
        <v>0.78</v>
      </c>
      <c r="D34" s="36">
        <v>0.78</v>
      </c>
      <c r="E34" s="15"/>
    </row>
    <row r="35" spans="1:8" s="3" customFormat="1" ht="37.5" customHeight="1">
      <c r="A35" s="35" t="s">
        <v>150</v>
      </c>
      <c r="B35" s="35" t="s">
        <v>151</v>
      </c>
      <c r="C35" s="36">
        <v>0.27</v>
      </c>
      <c r="D35" s="36">
        <v>0.27</v>
      </c>
      <c r="E35" s="15"/>
    </row>
    <row r="36" spans="1:8" s="3" customFormat="1" ht="21" customHeight="1">
      <c r="A36" s="39"/>
      <c r="B36" s="39"/>
      <c r="C36" s="39"/>
      <c r="D36" s="39"/>
      <c r="E36" s="39"/>
      <c r="F36" s="39"/>
      <c r="G36" s="39"/>
      <c r="H36" s="25"/>
    </row>
    <row r="37" spans="1:8" s="3" customFormat="1" ht="21" customHeight="1">
      <c r="A37" s="39"/>
      <c r="B37" s="39"/>
      <c r="C37" s="39"/>
      <c r="D37" s="39"/>
      <c r="E37" s="39"/>
      <c r="F37" s="39"/>
      <c r="G37" s="39"/>
    </row>
    <row r="38" spans="1:8" s="3" customFormat="1" ht="21" customHeight="1">
      <c r="A38" s="39"/>
      <c r="B38" s="39"/>
      <c r="C38" s="39"/>
      <c r="D38" s="39"/>
      <c r="E38" s="39"/>
      <c r="F38" s="39"/>
    </row>
    <row r="39" spans="1:8" s="3" customFormat="1" ht="21" customHeight="1">
      <c r="A39" s="39"/>
      <c r="B39" s="39"/>
      <c r="C39" s="39"/>
      <c r="D39" s="39"/>
      <c r="E39" s="39"/>
      <c r="F39" s="39"/>
      <c r="G39" s="39"/>
    </row>
    <row r="40" spans="1:8" s="3" customFormat="1" ht="21" customHeight="1">
      <c r="A40" s="39"/>
      <c r="B40" s="39"/>
      <c r="C40" s="39"/>
      <c r="D40" s="39"/>
      <c r="E40" s="39"/>
      <c r="F40" s="39"/>
      <c r="G40" s="39"/>
    </row>
    <row r="41" spans="1:8" s="3" customFormat="1" ht="21" customHeight="1">
      <c r="A41" s="39"/>
      <c r="B41" s="39"/>
      <c r="C41" s="39"/>
      <c r="D41" s="39"/>
      <c r="E41" s="39"/>
      <c r="F41" s="39"/>
      <c r="G41" s="39"/>
    </row>
    <row r="42" spans="1:8" s="3" customFormat="1" ht="21" customHeight="1">
      <c r="A42" s="39"/>
      <c r="B42" s="39"/>
      <c r="C42" s="39"/>
      <c r="D42" s="39"/>
      <c r="E42" s="39"/>
      <c r="F42" s="39"/>
      <c r="G42" s="39"/>
    </row>
    <row r="43" spans="1:8" s="3" customFormat="1" ht="21" customHeight="1">
      <c r="A43" s="39"/>
      <c r="B43" s="39"/>
      <c r="C43" s="39"/>
      <c r="D43" s="39"/>
      <c r="E43" s="39"/>
      <c r="F43" s="39"/>
      <c r="G43" s="39"/>
    </row>
    <row r="44" spans="1:8" s="3" customFormat="1" ht="21" customHeight="1">
      <c r="A44" s="39"/>
      <c r="B44" s="39"/>
      <c r="C44" s="39"/>
      <c r="D44" s="39"/>
      <c r="E44" s="39"/>
      <c r="F44" s="39"/>
      <c r="G44" s="39"/>
    </row>
    <row r="45" spans="1:8" s="3" customFormat="1" ht="21" customHeight="1"/>
    <row r="46" spans="1:8" s="3" customFormat="1" ht="21" customHeight="1">
      <c r="A46" s="39"/>
      <c r="B46" s="39"/>
      <c r="C46" s="39"/>
      <c r="D46" s="39"/>
      <c r="E46" s="39"/>
      <c r="F46" s="39"/>
      <c r="G46" s="39"/>
    </row>
  </sheetData>
  <sheetProtection formatCells="0" formatColumns="0" formatRows="0" insertColumns="0" insertRows="0" insertHyperlinks="0" deleteColumns="0" deleteRows="0" sort="0" autoFilter="0" pivotTables="0"/>
  <mergeCells count="3">
    <mergeCell ref="A2:E2"/>
    <mergeCell ref="A4:B4"/>
    <mergeCell ref="C4:E4"/>
  </mergeCells>
  <phoneticPr fontId="2" type="noConversion"/>
  <printOptions horizontalCentered="1"/>
  <pageMargins left="0.39" right="0.39" top="0.59" bottom="0.59" header="0.5" footer="0.5"/>
  <pageSetup paperSize="9" scale="90" orientation="landscape" horizontalDpi="300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showGridLines="0" workbookViewId="0">
      <selection activeCell="B11" sqref="B11:C11"/>
    </sheetView>
  </sheetViews>
  <sheetFormatPr defaultColWidth="9.140625" defaultRowHeight="12.75" customHeight="1"/>
  <cols>
    <col min="1" max="1" width="24.28515625" style="3" customWidth="1"/>
    <col min="2" max="2" width="50.42578125" style="3" customWidth="1"/>
    <col min="3" max="3" width="19.7109375" style="3" customWidth="1"/>
    <col min="4" max="4" width="17.7109375" style="3" customWidth="1"/>
    <col min="5" max="5" width="15" style="3" customWidth="1"/>
    <col min="6" max="6" width="17.5703125" style="3" customWidth="1"/>
    <col min="7" max="7" width="18.5703125" style="3" customWidth="1"/>
    <col min="8" max="9" width="9.140625" style="3" customWidth="1"/>
  </cols>
  <sheetData>
    <row r="1" spans="1:8" s="3" customFormat="1" ht="15">
      <c r="G1" s="55"/>
    </row>
    <row r="2" spans="1:8" s="3" customFormat="1" ht="30" customHeight="1">
      <c r="A2" s="41" t="s">
        <v>152</v>
      </c>
      <c r="B2" s="41"/>
      <c r="C2" s="41"/>
      <c r="D2" s="41"/>
      <c r="E2" s="41"/>
      <c r="F2" s="41"/>
      <c r="G2" s="41"/>
    </row>
    <row r="3" spans="1:8" s="3" customFormat="1" ht="18" customHeight="1">
      <c r="A3" s="27" t="s">
        <v>1</v>
      </c>
      <c r="B3" s="27"/>
      <c r="C3" s="27"/>
      <c r="D3" s="28"/>
      <c r="E3" s="28"/>
      <c r="F3" s="28"/>
      <c r="G3" s="6" t="s">
        <v>2</v>
      </c>
    </row>
    <row r="4" spans="1:8" s="3" customFormat="1" ht="31.5" customHeight="1">
      <c r="A4" s="9" t="s">
        <v>153</v>
      </c>
      <c r="B4" s="9" t="s">
        <v>154</v>
      </c>
      <c r="C4" s="9" t="s">
        <v>28</v>
      </c>
      <c r="D4" s="56" t="s">
        <v>155</v>
      </c>
      <c r="E4" s="9" t="s">
        <v>156</v>
      </c>
      <c r="F4" s="57" t="s">
        <v>157</v>
      </c>
      <c r="G4" s="9" t="s">
        <v>158</v>
      </c>
    </row>
    <row r="5" spans="1:8" s="3" customFormat="1" ht="21.75" customHeight="1">
      <c r="A5" s="58" t="s">
        <v>42</v>
      </c>
      <c r="B5" s="58" t="s">
        <v>42</v>
      </c>
      <c r="C5" s="59">
        <v>1</v>
      </c>
      <c r="D5" s="60">
        <f>C5+1</f>
        <v>2</v>
      </c>
      <c r="E5" s="60">
        <f>D5+1</f>
        <v>3</v>
      </c>
      <c r="F5" s="60">
        <f>E5+1</f>
        <v>4</v>
      </c>
      <c r="G5" s="60">
        <f>F5+1</f>
        <v>5</v>
      </c>
    </row>
    <row r="6" spans="1:8" s="3" customFormat="1" ht="22.5" customHeight="1">
      <c r="A6" s="35" t="s">
        <v>43</v>
      </c>
      <c r="B6" s="35" t="s">
        <v>28</v>
      </c>
      <c r="C6" s="36">
        <v>12</v>
      </c>
      <c r="D6" s="36">
        <v>5</v>
      </c>
      <c r="E6" s="36">
        <v>7</v>
      </c>
      <c r="F6" s="15"/>
      <c r="G6" s="15"/>
    </row>
    <row r="7" spans="1:8" s="3" customFormat="1" ht="37.5" customHeight="1">
      <c r="A7" s="35" t="s">
        <v>159</v>
      </c>
      <c r="B7" s="35" t="s">
        <v>160</v>
      </c>
      <c r="C7" s="36">
        <v>12</v>
      </c>
      <c r="D7" s="36">
        <v>5</v>
      </c>
      <c r="E7" s="36">
        <v>7</v>
      </c>
      <c r="F7" s="15"/>
      <c r="G7" s="15"/>
    </row>
    <row r="8" spans="1:8" s="3" customFormat="1" ht="15">
      <c r="A8" s="25"/>
      <c r="B8" s="25"/>
      <c r="C8" s="25"/>
      <c r="D8" s="25"/>
      <c r="E8" s="25"/>
      <c r="F8" s="25"/>
      <c r="G8" s="25"/>
    </row>
    <row r="9" spans="1:8" s="3" customFormat="1" ht="15">
      <c r="A9" s="25"/>
      <c r="B9" s="25"/>
      <c r="C9" s="25"/>
      <c r="D9" s="25"/>
      <c r="E9" s="25"/>
      <c r="F9" s="25"/>
      <c r="G9" s="25"/>
      <c r="H9" s="25"/>
    </row>
    <row r="10" spans="1:8" s="3" customFormat="1" ht="15">
      <c r="A10" s="25"/>
      <c r="B10" s="25"/>
      <c r="C10" s="25"/>
      <c r="D10" s="25"/>
      <c r="E10" s="25"/>
      <c r="F10" s="25"/>
      <c r="G10" s="25"/>
    </row>
    <row r="11" spans="1:8" s="3" customFormat="1" ht="15">
      <c r="A11" s="25"/>
      <c r="B11" s="25"/>
      <c r="C11" s="25"/>
      <c r="D11" s="25"/>
      <c r="E11" s="25"/>
      <c r="F11" s="25"/>
      <c r="G11" s="25"/>
    </row>
    <row r="12" spans="1:8" s="3" customFormat="1" ht="15">
      <c r="A12" s="25"/>
      <c r="B12" s="25"/>
      <c r="C12" s="25"/>
      <c r="D12" s="25"/>
      <c r="E12" s="25"/>
      <c r="F12" s="25"/>
      <c r="G12" s="25"/>
    </row>
    <row r="13" spans="1:8" s="3" customFormat="1" ht="15">
      <c r="A13" s="25"/>
      <c r="B13" s="25"/>
      <c r="C13" s="25"/>
      <c r="D13" s="25"/>
      <c r="E13" s="25"/>
      <c r="F13" s="25"/>
      <c r="G13" s="25"/>
    </row>
    <row r="14" spans="1:8" s="3" customFormat="1" ht="15">
      <c r="A14" s="25"/>
      <c r="B14" s="25"/>
      <c r="C14" s="25"/>
      <c r="D14" s="25"/>
      <c r="E14" s="25"/>
      <c r="F14" s="25"/>
      <c r="G14" s="25"/>
    </row>
    <row r="15" spans="1:8" s="3" customFormat="1" ht="15">
      <c r="A15" s="25"/>
      <c r="B15" s="25"/>
      <c r="C15" s="25"/>
      <c r="D15" s="25"/>
      <c r="E15" s="25"/>
      <c r="F15" s="25"/>
      <c r="G15" s="25"/>
    </row>
    <row r="16" spans="1:8" s="3" customFormat="1" ht="15">
      <c r="E16" s="25"/>
      <c r="F16" s="25"/>
      <c r="G16" s="25"/>
    </row>
    <row r="17" spans="2:7" s="3" customFormat="1" ht="15">
      <c r="D17" s="25"/>
      <c r="E17" s="25"/>
      <c r="F17" s="25"/>
    </row>
    <row r="18" spans="2:7" s="3" customFormat="1" ht="15">
      <c r="B18" s="25"/>
      <c r="C18" s="25"/>
      <c r="D18" s="25"/>
      <c r="F18" s="25"/>
    </row>
    <row r="19" spans="2:7" s="3" customFormat="1" ht="15">
      <c r="C19" s="25"/>
      <c r="E19" s="25"/>
      <c r="G19" s="25"/>
    </row>
    <row r="20" spans="2:7" s="3" customFormat="1" ht="15">
      <c r="C20" s="25"/>
      <c r="G20" s="25"/>
    </row>
    <row r="21" spans="2:7" s="3" customFormat="1" ht="15">
      <c r="E21" s="25"/>
      <c r="G21" s="25"/>
    </row>
    <row r="22" spans="2:7" s="3" customFormat="1" ht="15"/>
    <row r="23" spans="2:7" s="3" customFormat="1" ht="15"/>
    <row r="24" spans="2:7" s="3" customFormat="1" ht="15"/>
    <row r="25" spans="2:7" s="3" customFormat="1" ht="15">
      <c r="D25" s="25"/>
    </row>
  </sheetData>
  <sheetProtection formatCells="0" formatColumns="0" formatRows="0" insertColumns="0" insertRows="0" insertHyperlinks="0" deleteColumns="0" deleteRows="0" sort="0" autoFilter="0" pivotTables="0"/>
  <mergeCells count="1">
    <mergeCell ref="A2:G2"/>
  </mergeCells>
  <phoneticPr fontId="2" type="noConversion"/>
  <printOptions horizontalCentered="1"/>
  <pageMargins left="0.39" right="0.39" top="0.59" bottom="0.59" header="0.5" footer="0.5"/>
  <pageSetup paperSize="9" scale="85" orientation="landscape" horizontalDpi="300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8"/>
  <sheetViews>
    <sheetView showGridLines="0" tabSelected="1" workbookViewId="0">
      <selection activeCell="A2" sqref="A2:E2"/>
    </sheetView>
  </sheetViews>
  <sheetFormatPr defaultColWidth="9.140625" defaultRowHeight="12.75" customHeight="1"/>
  <cols>
    <col min="1" max="1" width="16.7109375" style="3" customWidth="1"/>
    <col min="2" max="2" width="49.140625" style="3" customWidth="1"/>
    <col min="3" max="5" width="28" style="3" customWidth="1"/>
    <col min="6" max="6" width="9.140625" style="3" customWidth="1"/>
    <col min="7" max="7" width="13.5703125" style="3" customWidth="1"/>
    <col min="8" max="9" width="9.140625" style="3" customWidth="1"/>
  </cols>
  <sheetData>
    <row r="1" spans="1:8" s="3" customFormat="1" ht="21" customHeight="1">
      <c r="A1" s="39"/>
      <c r="B1" s="39"/>
      <c r="C1" s="39"/>
      <c r="D1" s="39"/>
      <c r="E1" s="39"/>
      <c r="F1" s="39"/>
      <c r="G1" s="39"/>
    </row>
    <row r="2" spans="1:8" s="3" customFormat="1" ht="29.25" customHeight="1">
      <c r="A2" s="41" t="s">
        <v>161</v>
      </c>
      <c r="B2" s="41"/>
      <c r="C2" s="41"/>
      <c r="D2" s="41"/>
      <c r="E2" s="41"/>
      <c r="F2" s="42"/>
      <c r="G2" s="42"/>
    </row>
    <row r="3" spans="1:8" s="3" customFormat="1" ht="21" customHeight="1">
      <c r="A3" s="4" t="s">
        <v>1</v>
      </c>
      <c r="B3" s="5"/>
      <c r="C3" s="5"/>
      <c r="D3" s="5"/>
      <c r="E3" s="6" t="s">
        <v>2</v>
      </c>
      <c r="F3" s="39"/>
      <c r="G3" s="39"/>
    </row>
    <row r="4" spans="1:8" s="3" customFormat="1" ht="17.25" customHeight="1">
      <c r="A4" s="7" t="s">
        <v>69</v>
      </c>
      <c r="B4" s="7"/>
      <c r="C4" s="7" t="s">
        <v>93</v>
      </c>
      <c r="D4" s="7"/>
      <c r="E4" s="7"/>
      <c r="F4" s="39"/>
      <c r="G4" s="39"/>
    </row>
    <row r="5" spans="1:8" s="3" customFormat="1" ht="21" customHeight="1">
      <c r="A5" s="8" t="s">
        <v>75</v>
      </c>
      <c r="B5" s="46" t="s">
        <v>76</v>
      </c>
      <c r="C5" s="10" t="s">
        <v>28</v>
      </c>
      <c r="D5" s="10" t="s">
        <v>70</v>
      </c>
      <c r="E5" s="10" t="s">
        <v>71</v>
      </c>
      <c r="F5" s="39"/>
      <c r="G5" s="39"/>
    </row>
    <row r="6" spans="1:8" s="3" customFormat="1" ht="21" customHeight="1">
      <c r="A6" s="9" t="s">
        <v>42</v>
      </c>
      <c r="B6" s="9" t="s">
        <v>42</v>
      </c>
      <c r="C6" s="34">
        <v>1</v>
      </c>
      <c r="D6" s="34">
        <f>C6+1</f>
        <v>2</v>
      </c>
      <c r="E6" s="34">
        <f>D6+1</f>
        <v>3</v>
      </c>
      <c r="F6" s="39"/>
      <c r="G6" s="39"/>
      <c r="H6" s="25"/>
    </row>
    <row r="7" spans="1:8" s="3" customFormat="1" ht="18.75" customHeight="1">
      <c r="A7" s="35"/>
      <c r="B7" s="35"/>
      <c r="C7" s="15"/>
      <c r="D7" s="36"/>
      <c r="E7" s="15"/>
      <c r="F7" s="39"/>
      <c r="G7" s="39"/>
    </row>
    <row r="8" spans="1:8" s="3" customFormat="1" ht="21" customHeight="1"/>
    <row r="9" spans="1:8" s="3" customFormat="1" ht="21" customHeight="1"/>
    <row r="10" spans="1:8" s="3" customFormat="1" ht="21" customHeight="1"/>
    <row r="11" spans="1:8" s="3" customFormat="1" ht="21" customHeight="1"/>
    <row r="12" spans="1:8" s="3" customFormat="1" ht="21" customHeight="1"/>
    <row r="13" spans="1:8" s="3" customFormat="1" ht="21" customHeight="1"/>
    <row r="14" spans="1:8" s="3" customFormat="1" ht="21" customHeight="1"/>
    <row r="15" spans="1:8" s="3" customFormat="1" ht="21" customHeight="1"/>
    <row r="16" spans="1:8" s="3" customFormat="1" ht="21" customHeight="1"/>
    <row r="17" s="3" customFormat="1" ht="21" customHeight="1"/>
    <row r="18" s="3" customFormat="1" ht="21" customHeight="1"/>
  </sheetData>
  <sheetProtection formatCells="0" formatColumns="0" formatRows="0" insertColumns="0" insertRows="0" insertHyperlinks="0" deleteColumns="0" deleteRows="0" sort="0" autoFilter="0" pivotTables="0"/>
  <mergeCells count="3">
    <mergeCell ref="A2:E2"/>
    <mergeCell ref="A4:B4"/>
    <mergeCell ref="C4:E4"/>
  </mergeCells>
  <phoneticPr fontId="2" type="noConversion"/>
  <printOptions horizontalCentered="1"/>
  <pageMargins left="0.39" right="0.39" top="0.59" bottom="0.59" header="0.5" footer="0.5"/>
  <pageSetup paperSize="9" scale="9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16</vt:i4>
      </vt:variant>
    </vt:vector>
  </HeadingPairs>
  <TitlesOfParts>
    <vt:vector size="24" baseType="lpstr">
      <vt:lpstr>收支预算总表</vt:lpstr>
      <vt:lpstr>部门收入总表</vt:lpstr>
      <vt:lpstr>部门支出总表</vt:lpstr>
      <vt:lpstr>财拨收支总表</vt:lpstr>
      <vt:lpstr>一般公共预算支出表</vt:lpstr>
      <vt:lpstr>一般公共预算基本支出表</vt:lpstr>
      <vt:lpstr>三公表</vt:lpstr>
      <vt:lpstr>政府性基金</vt:lpstr>
      <vt:lpstr>部门收入总表!Print_Area</vt:lpstr>
      <vt:lpstr>部门支出总表!Print_Area</vt:lpstr>
      <vt:lpstr>财拨收支总表!Print_Area</vt:lpstr>
      <vt:lpstr>三公表!Print_Area</vt:lpstr>
      <vt:lpstr>收支预算总表!Print_Area</vt:lpstr>
      <vt:lpstr>一般公共预算基本支出表!Print_Area</vt:lpstr>
      <vt:lpstr>一般公共预算支出表!Print_Area</vt:lpstr>
      <vt:lpstr>政府性基金!Print_Area</vt:lpstr>
      <vt:lpstr>部门收入总表!Print_Titles</vt:lpstr>
      <vt:lpstr>部门支出总表!Print_Titles</vt:lpstr>
      <vt:lpstr>财拨收支总表!Print_Titles</vt:lpstr>
      <vt:lpstr>三公表!Print_Titles</vt:lpstr>
      <vt:lpstr>收支预算总表!Print_Titles</vt:lpstr>
      <vt:lpstr>一般公共预算基本支出表!Print_Titles</vt:lpstr>
      <vt:lpstr>一般公共预算支出表!Print_Titles</vt:lpstr>
      <vt:lpstr>政府性基金!Print_Titles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2019-02-21T06:15:25Z</cp:lastPrinted>
  <dcterms:created xsi:type="dcterms:W3CDTF">2019-02-21T06:09:26Z</dcterms:created>
  <dcterms:modified xsi:type="dcterms:W3CDTF">2019-02-21T06:15:36Z</dcterms:modified>
</cp:coreProperties>
</file>